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na\OneDrive\Desktop\"/>
    </mc:Choice>
  </mc:AlternateContent>
  <xr:revisionPtr revIDLastSave="0" documentId="8_{9BC9737E-D850-48B6-822D-7AA53A8FC280}" xr6:coauthVersionLast="47" xr6:coauthVersionMax="47" xr10:uidLastSave="{00000000-0000-0000-0000-000000000000}"/>
  <bookViews>
    <workbookView xWindow="-108" yWindow="-108" windowWidth="23256" windowHeight="12456" xr2:uid="{C67A096D-7FE2-4984-AD56-F5C77B8084E3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8" i="2" l="1"/>
  <c r="C58" i="2" s="1"/>
  <c r="A40" i="2"/>
  <c r="C40" i="2" s="1"/>
  <c r="A25" i="2"/>
  <c r="C25" i="2" s="1"/>
  <c r="A52" i="2"/>
  <c r="C52" i="2" s="1"/>
  <c r="A57" i="2"/>
  <c r="C57" i="2" s="1"/>
  <c r="A39" i="2"/>
  <c r="C39" i="2" s="1"/>
  <c r="A24" i="2"/>
  <c r="B24" i="2" s="1"/>
  <c r="A51" i="2"/>
  <c r="C51" i="2" s="1"/>
  <c r="A56" i="2"/>
  <c r="C56" i="2" s="1"/>
  <c r="A38" i="2"/>
  <c r="C38" i="2" s="1"/>
  <c r="A23" i="2"/>
  <c r="C23" i="2" s="1"/>
  <c r="A50" i="2"/>
  <c r="C50" i="2" s="1"/>
  <c r="A55" i="2"/>
  <c r="C55" i="2" s="1"/>
  <c r="A37" i="2"/>
  <c r="B37" i="2" s="1"/>
  <c r="A34" i="2"/>
  <c r="C34" i="2" s="1"/>
  <c r="A22" i="2"/>
  <c r="C22" i="2" s="1"/>
  <c r="A49" i="2"/>
  <c r="C49" i="2" s="1"/>
  <c r="A54" i="2"/>
  <c r="C54" i="2" s="1"/>
  <c r="A36" i="2"/>
  <c r="C36" i="2" s="1"/>
  <c r="A33" i="2"/>
  <c r="C33" i="2" s="1"/>
  <c r="A21" i="2"/>
  <c r="C21" i="2" s="1"/>
  <c r="A48" i="2"/>
  <c r="B48" i="2" s="1"/>
  <c r="A53" i="2"/>
  <c r="B53" i="2" s="1"/>
  <c r="A35" i="2"/>
  <c r="C35" i="2" s="1"/>
  <c r="A32" i="2"/>
  <c r="C32" i="2" s="1"/>
  <c r="A20" i="2"/>
  <c r="C20" i="2" s="1"/>
  <c r="A47" i="2"/>
  <c r="C47" i="2" s="1"/>
  <c r="A7" i="2"/>
  <c r="C7" i="2" s="1"/>
  <c r="A46" i="2"/>
  <c r="C46" i="2" s="1"/>
  <c r="A19" i="2"/>
  <c r="B19" i="2" s="1"/>
  <c r="A31" i="2"/>
  <c r="C31" i="2" s="1"/>
  <c r="B13" i="2"/>
  <c r="A13" i="2"/>
  <c r="C13" i="2" s="1"/>
  <c r="A6" i="2"/>
  <c r="C6" i="2" s="1"/>
  <c r="A45" i="2"/>
  <c r="B45" i="2" s="1"/>
  <c r="A18" i="2"/>
  <c r="C18" i="2" s="1"/>
  <c r="A30" i="2"/>
  <c r="C30" i="2" s="1"/>
  <c r="A12" i="2"/>
  <c r="C12" i="2" s="1"/>
  <c r="A5" i="2"/>
  <c r="B5" i="2" s="1"/>
  <c r="A44" i="2"/>
  <c r="B44" i="2" s="1"/>
  <c r="A17" i="2"/>
  <c r="C17" i="2" s="1"/>
  <c r="A29" i="2"/>
  <c r="C29" i="2" s="1"/>
  <c r="A11" i="2"/>
  <c r="C11" i="2" s="1"/>
  <c r="A4" i="2"/>
  <c r="C4" i="2" s="1"/>
  <c r="A43" i="2"/>
  <c r="C43" i="2" s="1"/>
  <c r="A16" i="2"/>
  <c r="C16" i="2" s="1"/>
  <c r="A28" i="2"/>
  <c r="B28" i="2" s="1"/>
  <c r="A10" i="2"/>
  <c r="C10" i="2" s="1"/>
  <c r="A3" i="2"/>
  <c r="C3" i="2" s="1"/>
  <c r="A42" i="2"/>
  <c r="C42" i="2" s="1"/>
  <c r="A15" i="2"/>
  <c r="C15" i="2" s="1"/>
  <c r="A27" i="2"/>
  <c r="B27" i="2" s="1"/>
  <c r="A9" i="2"/>
  <c r="C9" i="2" s="1"/>
  <c r="A2" i="2"/>
  <c r="C2" i="2" s="1"/>
  <c r="A41" i="2"/>
  <c r="B41" i="2" s="1"/>
  <c r="A14" i="2"/>
  <c r="B14" i="2" s="1"/>
  <c r="A26" i="2"/>
  <c r="C26" i="2" s="1"/>
  <c r="A8" i="2"/>
  <c r="C8" i="2" s="1"/>
  <c r="A1" i="2"/>
  <c r="C1" i="2" s="1"/>
  <c r="B11" i="2" l="1"/>
  <c r="B1" i="2"/>
  <c r="B36" i="2"/>
  <c r="B15" i="2"/>
  <c r="B4" i="2"/>
  <c r="C5" i="2"/>
  <c r="B54" i="2"/>
  <c r="C19" i="2"/>
  <c r="C27" i="2"/>
  <c r="B52" i="2"/>
  <c r="B26" i="2"/>
  <c r="B23" i="2"/>
  <c r="C45" i="2"/>
  <c r="B35" i="2"/>
  <c r="C24" i="2"/>
  <c r="C28" i="2"/>
  <c r="B47" i="2"/>
  <c r="C37" i="2"/>
  <c r="C41" i="2"/>
  <c r="C48" i="2"/>
  <c r="B18" i="2"/>
  <c r="B17" i="2"/>
  <c r="B20" i="2"/>
  <c r="B56" i="2"/>
  <c r="B57" i="2"/>
  <c r="B3" i="2"/>
  <c r="B22" i="2"/>
  <c r="B51" i="2"/>
  <c r="B2" i="2"/>
  <c r="B16" i="2"/>
  <c r="B12" i="2"/>
  <c r="B46" i="2"/>
  <c r="B21" i="2"/>
  <c r="B55" i="2"/>
  <c r="B10" i="2"/>
  <c r="B31" i="2"/>
  <c r="B34" i="2"/>
  <c r="B40" i="2"/>
  <c r="C14" i="2"/>
  <c r="B9" i="2"/>
  <c r="B43" i="2"/>
  <c r="C44" i="2"/>
  <c r="B30" i="2"/>
  <c r="B7" i="2"/>
  <c r="C53" i="2"/>
  <c r="B33" i="2"/>
  <c r="B50" i="2"/>
  <c r="B39" i="2"/>
  <c r="B8" i="2"/>
  <c r="B42" i="2"/>
  <c r="B29" i="2"/>
  <c r="B6" i="2"/>
  <c r="B32" i="2"/>
  <c r="B49" i="2"/>
  <c r="B38" i="2"/>
  <c r="B25" i="2"/>
  <c r="B58" i="2"/>
</calcChain>
</file>

<file path=xl/sharedStrings.xml><?xml version="1.0" encoding="utf-8"?>
<sst xmlns="http://schemas.openxmlformats.org/spreadsheetml/2006/main" count="256" uniqueCount="190">
  <si>
    <t>School</t>
  </si>
  <si>
    <t>Starting Lane</t>
  </si>
  <si>
    <t>BOYS Bowlers</t>
  </si>
  <si>
    <t>Grade</t>
  </si>
  <si>
    <t>3-A</t>
  </si>
  <si>
    <t>Joshua Schneider</t>
  </si>
  <si>
    <t>Kettering</t>
  </si>
  <si>
    <t>3-B</t>
  </si>
  <si>
    <t>Daniel Brenner</t>
  </si>
  <si>
    <t>NorthFarmington</t>
  </si>
  <si>
    <t>3-C</t>
  </si>
  <si>
    <t>Ethan Zaborowski</t>
  </si>
  <si>
    <t>Hartland</t>
  </si>
  <si>
    <t>4-AA</t>
  </si>
  <si>
    <t>Alex Harwood</t>
  </si>
  <si>
    <t xml:space="preserve">Walled Lake Northern </t>
  </si>
  <si>
    <t>4-BB</t>
  </si>
  <si>
    <t>Brian Henry</t>
  </si>
  <si>
    <t>Mott</t>
  </si>
  <si>
    <t>5-A</t>
  </si>
  <si>
    <t>Cole Peters</t>
  </si>
  <si>
    <t xml:space="preserve">Kettering </t>
  </si>
  <si>
    <t>5-B</t>
  </si>
  <si>
    <t>Jason Decker</t>
  </si>
  <si>
    <t>North Farmington</t>
  </si>
  <si>
    <t>5-C</t>
  </si>
  <si>
    <t>Garrett Tithof</t>
  </si>
  <si>
    <t>6-AA</t>
  </si>
  <si>
    <t>Aiden Swica</t>
  </si>
  <si>
    <t>Walled Lake Northern</t>
  </si>
  <si>
    <t>6-BB</t>
  </si>
  <si>
    <t>Pete Similuk</t>
  </si>
  <si>
    <t>7-A</t>
  </si>
  <si>
    <t>Shane Gibson</t>
  </si>
  <si>
    <t>7-B</t>
  </si>
  <si>
    <t>Adam Wilson</t>
  </si>
  <si>
    <t>7-C</t>
  </si>
  <si>
    <t>Logan Guidord</t>
  </si>
  <si>
    <t>8-AA</t>
  </si>
  <si>
    <t>Jacob Iwick</t>
  </si>
  <si>
    <t>8-BB</t>
  </si>
  <si>
    <t>Matthew Ragan</t>
  </si>
  <si>
    <t>9-A</t>
  </si>
  <si>
    <t>Martin Vespie</t>
  </si>
  <si>
    <t>9-B</t>
  </si>
  <si>
    <t>Davis Kent</t>
  </si>
  <si>
    <t>9-C</t>
  </si>
  <si>
    <t>AJ Clark</t>
  </si>
  <si>
    <t>10-AA</t>
  </si>
  <si>
    <t>Blake Harmon</t>
  </si>
  <si>
    <t>10-BB</t>
  </si>
  <si>
    <t>Dylan Keating</t>
  </si>
  <si>
    <t>11-A</t>
  </si>
  <si>
    <t>Cameron Shelton</t>
  </si>
  <si>
    <t>11-B</t>
  </si>
  <si>
    <t>Joshua Brenner</t>
  </si>
  <si>
    <t>11-C</t>
  </si>
  <si>
    <t>Austin McClure</t>
  </si>
  <si>
    <t>Harltand</t>
  </si>
  <si>
    <t>12-AA</t>
  </si>
  <si>
    <t>Connor Reed</t>
  </si>
  <si>
    <t>12-BB</t>
  </si>
  <si>
    <t>Brendan Riley</t>
  </si>
  <si>
    <t>13-A</t>
  </si>
  <si>
    <t>Devon Daley</t>
  </si>
  <si>
    <t>13-B</t>
  </si>
  <si>
    <t>Dominic Wilson</t>
  </si>
  <si>
    <t>13-C</t>
  </si>
  <si>
    <t>Cameron Mitchell</t>
  </si>
  <si>
    <t>14-AA</t>
  </si>
  <si>
    <t>Quentin Craft</t>
  </si>
  <si>
    <t>14-BB</t>
  </si>
  <si>
    <t xml:space="preserve">Zechariah Thomas </t>
  </si>
  <si>
    <t>15-A</t>
  </si>
  <si>
    <t>Alex Ryan</t>
  </si>
  <si>
    <t>Milford</t>
  </si>
  <si>
    <t>15-B</t>
  </si>
  <si>
    <t>Alex Johnson</t>
  </si>
  <si>
    <t>Detroit Catholic Central</t>
  </si>
  <si>
    <t>15-C</t>
  </si>
  <si>
    <t>Steven Ihm</t>
  </si>
  <si>
    <t>Farmington</t>
  </si>
  <si>
    <t>16-AA</t>
  </si>
  <si>
    <t>Grant Goldstein</t>
  </si>
  <si>
    <t>Bloomfield</t>
  </si>
  <si>
    <t>16-BB</t>
  </si>
  <si>
    <t>Diego Gonzalez</t>
  </si>
  <si>
    <t>Walled Lake Western</t>
  </si>
  <si>
    <t>17-A</t>
  </si>
  <si>
    <t>Nick Holz</t>
  </si>
  <si>
    <t>17-B</t>
  </si>
  <si>
    <t>Spencer Lent</t>
  </si>
  <si>
    <t>17-C</t>
  </si>
  <si>
    <t>Camryn Marcy</t>
  </si>
  <si>
    <t>18-AA</t>
  </si>
  <si>
    <t>Christian Dorsch</t>
  </si>
  <si>
    <t>18-BB</t>
  </si>
  <si>
    <t>Colin Smith</t>
  </si>
  <si>
    <t>19-A</t>
  </si>
  <si>
    <t>Brian Shaw</t>
  </si>
  <si>
    <t>19-B</t>
  </si>
  <si>
    <t>Cole Tomaszek</t>
  </si>
  <si>
    <t>19-C</t>
  </si>
  <si>
    <t>nick Kozara</t>
  </si>
  <si>
    <t>20-AA</t>
  </si>
  <si>
    <t>Than Bivens</t>
  </si>
  <si>
    <t>20-BB</t>
  </si>
  <si>
    <t>Matthew Jones</t>
  </si>
  <si>
    <t>21-A</t>
  </si>
  <si>
    <t>Robert Putnam</t>
  </si>
  <si>
    <t>21-B</t>
  </si>
  <si>
    <t>Preston Berezinski</t>
  </si>
  <si>
    <t>21-C</t>
  </si>
  <si>
    <t>Carson Kelly</t>
  </si>
  <si>
    <t>22-AA</t>
  </si>
  <si>
    <t>Nick Wirthlin</t>
  </si>
  <si>
    <t>22-BB</t>
  </si>
  <si>
    <t>Mark Sharpley</t>
  </si>
  <si>
    <t>23-A</t>
  </si>
  <si>
    <t>Alex Shaw</t>
  </si>
  <si>
    <t>23-B</t>
  </si>
  <si>
    <t>Trevor Bowser</t>
  </si>
  <si>
    <t>23-C</t>
  </si>
  <si>
    <t>Cameron Coccomiglio</t>
  </si>
  <si>
    <t>24-AA</t>
  </si>
  <si>
    <t>Jack Pollack</t>
  </si>
  <si>
    <t>24-BB</t>
  </si>
  <si>
    <t>Gavyn King</t>
  </si>
  <si>
    <t>25-A</t>
  </si>
  <si>
    <t>Mateo D'Ambrosi</t>
  </si>
  <si>
    <t>25-B</t>
  </si>
  <si>
    <t>Decian Lenhard</t>
  </si>
  <si>
    <t>25-C</t>
  </si>
  <si>
    <t>Albert Guzman</t>
  </si>
  <si>
    <t>26-AA</t>
  </si>
  <si>
    <t>Ian Kelly</t>
  </si>
  <si>
    <t>26-BB</t>
  </si>
  <si>
    <t>Zach Szczofrowski</t>
  </si>
  <si>
    <t>27-A</t>
  </si>
  <si>
    <t>Jordan Willis</t>
  </si>
  <si>
    <t>Walled Lake Central</t>
  </si>
  <si>
    <t>27-B</t>
  </si>
  <si>
    <t>Hayden Hale</t>
  </si>
  <si>
    <t>Brighton</t>
  </si>
  <si>
    <t>28-AA</t>
  </si>
  <si>
    <t>Josh Richardson</t>
  </si>
  <si>
    <t xml:space="preserve">Howell </t>
  </si>
  <si>
    <t>28-BB</t>
  </si>
  <si>
    <t>Zack Makowiec</t>
  </si>
  <si>
    <t>Lakeland</t>
  </si>
  <si>
    <t>29-A</t>
  </si>
  <si>
    <t>Logan Emert</t>
  </si>
  <si>
    <t>29-B</t>
  </si>
  <si>
    <t>Ethan Parker</t>
  </si>
  <si>
    <t>30-AA</t>
  </si>
  <si>
    <t>Mike Dewar</t>
  </si>
  <si>
    <t>30-BB</t>
  </si>
  <si>
    <t>Nate Turnquist</t>
  </si>
  <si>
    <t>31-A</t>
  </si>
  <si>
    <t>Alex Anderson</t>
  </si>
  <si>
    <t>31-B</t>
  </si>
  <si>
    <t>jacob Mecham</t>
  </si>
  <si>
    <t>32-AA</t>
  </si>
  <si>
    <t>David Johnson</t>
  </si>
  <si>
    <t>32-BB</t>
  </si>
  <si>
    <t>Jacob Valenton</t>
  </si>
  <si>
    <t>33-A</t>
  </si>
  <si>
    <t>Michael Boman</t>
  </si>
  <si>
    <t>33-B</t>
  </si>
  <si>
    <t>Christian Finch</t>
  </si>
  <si>
    <t>34-AA</t>
  </si>
  <si>
    <t>Ollie Rogers</t>
  </si>
  <si>
    <t>34-BB</t>
  </si>
  <si>
    <t>Wyatt Steck</t>
  </si>
  <si>
    <t>35-A</t>
  </si>
  <si>
    <t>Anthony Cabadas</t>
  </si>
  <si>
    <t>35-B</t>
  </si>
  <si>
    <t>Jimmy Chmielewski</t>
  </si>
  <si>
    <t>36-AA</t>
  </si>
  <si>
    <t>Lucas Schumaker</t>
  </si>
  <si>
    <t>36-BB</t>
  </si>
  <si>
    <t>Ethan Jeanette</t>
  </si>
  <si>
    <t>37-A</t>
  </si>
  <si>
    <t>Jermell Hampton</t>
  </si>
  <si>
    <t>37-B</t>
  </si>
  <si>
    <t>Joey Coleman</t>
  </si>
  <si>
    <t>38-AA</t>
  </si>
  <si>
    <t>Nathan Reimel</t>
  </si>
  <si>
    <t>38-BB</t>
  </si>
  <si>
    <t>Connor Kohls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</si>
</sst>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3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MHSAA%20Singles%20Regional%20Score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efore Tournament"/>
      <sheetName val="Lane Assignments"/>
      <sheetName val="Score Cards"/>
      <sheetName val="Input"/>
      <sheetName val="PRINT Boys"/>
      <sheetName val="PRINT Girls"/>
      <sheetName val="For MHSAA Use"/>
      <sheetName val="Calc Boys"/>
      <sheetName val="Calc Girls"/>
    </sheetNames>
    <sheetDataSet>
      <sheetData sheetId="0"/>
      <sheetData sheetId="1"/>
      <sheetData sheetId="2"/>
      <sheetData sheetId="3"/>
      <sheetData sheetId="4">
        <row r="1">
          <cell r="A1" t="str">
            <v>Starting Lane</v>
          </cell>
          <cell r="N1" t="str">
            <v>Starting Lane</v>
          </cell>
          <cell r="O1" t="str">
            <v>GIRLS Bowlers</v>
          </cell>
          <cell r="P1" t="str">
            <v>Grade</v>
          </cell>
          <cell r="Q1" t="str">
            <v>School</v>
          </cell>
        </row>
        <row r="2">
          <cell r="N2" t="str">
            <v>1-A</v>
          </cell>
          <cell r="O2"/>
          <cell r="P2"/>
          <cell r="Q2"/>
        </row>
        <row r="3">
          <cell r="N3" t="str">
            <v>1-B</v>
          </cell>
          <cell r="O3"/>
          <cell r="P3"/>
          <cell r="Q3"/>
        </row>
        <row r="4">
          <cell r="N4" t="str">
            <v>1-C</v>
          </cell>
          <cell r="O4"/>
          <cell r="P4"/>
          <cell r="Q4"/>
        </row>
        <row r="5">
          <cell r="N5" t="str">
            <v>1-D</v>
          </cell>
          <cell r="O5"/>
          <cell r="P5"/>
          <cell r="Q5"/>
        </row>
        <row r="6">
          <cell r="N6" t="str">
            <v>1-E</v>
          </cell>
          <cell r="O6"/>
          <cell r="P6"/>
          <cell r="Q6"/>
        </row>
        <row r="7">
          <cell r="N7" t="str">
            <v>2-AA</v>
          </cell>
          <cell r="O7"/>
          <cell r="P7"/>
          <cell r="Q7"/>
        </row>
        <row r="8">
          <cell r="N8" t="str">
            <v>2-BB</v>
          </cell>
          <cell r="O8"/>
          <cell r="P8"/>
          <cell r="Q8"/>
        </row>
        <row r="9">
          <cell r="N9" t="str">
            <v>2-CC</v>
          </cell>
          <cell r="O9"/>
          <cell r="P9"/>
          <cell r="Q9"/>
        </row>
        <row r="10">
          <cell r="N10" t="str">
            <v>2-DD</v>
          </cell>
          <cell r="O10"/>
          <cell r="P10"/>
          <cell r="Q10"/>
        </row>
        <row r="11">
          <cell r="N11" t="str">
            <v>2-EE</v>
          </cell>
          <cell r="O11"/>
          <cell r="P11"/>
          <cell r="Q11"/>
        </row>
        <row r="12">
          <cell r="N12" t="str">
            <v>3-A</v>
          </cell>
          <cell r="O12" t="str">
            <v>Nicole Wun</v>
          </cell>
          <cell r="P12">
            <v>12</v>
          </cell>
          <cell r="Q12" t="str">
            <v>Farmington</v>
          </cell>
        </row>
        <row r="13">
          <cell r="N13" t="str">
            <v>3-B</v>
          </cell>
          <cell r="O13" t="str">
            <v>Madison Loriaux</v>
          </cell>
          <cell r="P13">
            <v>11</v>
          </cell>
          <cell r="Q13" t="str">
            <v>Kettering</v>
          </cell>
        </row>
        <row r="14">
          <cell r="N14" t="str">
            <v>3-C</v>
          </cell>
          <cell r="O14" t="str">
            <v>Leah Murphy</v>
          </cell>
          <cell r="P14">
            <v>10</v>
          </cell>
          <cell r="Q14" t="str">
            <v>Hartland</v>
          </cell>
        </row>
        <row r="15">
          <cell r="N15" t="str">
            <v>3-D</v>
          </cell>
          <cell r="O15"/>
          <cell r="P15"/>
          <cell r="Q15"/>
        </row>
        <row r="16">
          <cell r="N16" t="str">
            <v>3-E</v>
          </cell>
          <cell r="O16"/>
          <cell r="P16"/>
          <cell r="Q16"/>
        </row>
        <row r="17">
          <cell r="N17" t="str">
            <v>4-AA</v>
          </cell>
          <cell r="O17" t="str">
            <v>Emily Quinn</v>
          </cell>
          <cell r="P17">
            <v>11</v>
          </cell>
          <cell r="Q17" t="str">
            <v>Mott</v>
          </cell>
        </row>
        <row r="18">
          <cell r="N18" t="str">
            <v>4-BB</v>
          </cell>
          <cell r="O18" t="str">
            <v>Kavya Ramkumar</v>
          </cell>
          <cell r="P18">
            <v>12</v>
          </cell>
          <cell r="Q18" t="str">
            <v>Brighton</v>
          </cell>
        </row>
        <row r="19">
          <cell r="N19" t="str">
            <v>4-CC</v>
          </cell>
          <cell r="O19" t="str">
            <v>Alexis Marquardt</v>
          </cell>
          <cell r="P19">
            <v>12</v>
          </cell>
          <cell r="Q19" t="str">
            <v>Milford</v>
          </cell>
        </row>
        <row r="20">
          <cell r="N20" t="str">
            <v>4-DD</v>
          </cell>
          <cell r="O20"/>
          <cell r="P20"/>
          <cell r="Q20"/>
        </row>
        <row r="21">
          <cell r="N21" t="str">
            <v>4-EE</v>
          </cell>
          <cell r="O21"/>
          <cell r="P21"/>
          <cell r="Q21"/>
        </row>
        <row r="22">
          <cell r="N22" t="str">
            <v>5-A</v>
          </cell>
          <cell r="O22" t="str">
            <v>Quinn Felsner</v>
          </cell>
          <cell r="P22">
            <v>12</v>
          </cell>
          <cell r="Q22" t="str">
            <v>Farmington</v>
          </cell>
        </row>
        <row r="23">
          <cell r="N23" t="str">
            <v>5-B</v>
          </cell>
          <cell r="O23" t="str">
            <v>Kennedy Sahajdack</v>
          </cell>
          <cell r="P23">
            <v>12</v>
          </cell>
          <cell r="Q23" t="str">
            <v>Kettering</v>
          </cell>
        </row>
        <row r="24">
          <cell r="N24" t="str">
            <v>5-C</v>
          </cell>
          <cell r="O24" t="str">
            <v>Audery Tithof</v>
          </cell>
          <cell r="P24">
            <v>10</v>
          </cell>
          <cell r="Q24" t="str">
            <v>Hartland</v>
          </cell>
        </row>
        <row r="25">
          <cell r="N25" t="str">
            <v>5-D</v>
          </cell>
          <cell r="O25"/>
          <cell r="P25"/>
          <cell r="Q25"/>
        </row>
        <row r="26">
          <cell r="N26" t="str">
            <v>5-E</v>
          </cell>
          <cell r="O26"/>
          <cell r="P26"/>
          <cell r="Q26"/>
        </row>
        <row r="27">
          <cell r="N27" t="str">
            <v>6-AA</v>
          </cell>
          <cell r="O27" t="str">
            <v>Anna Tompkins</v>
          </cell>
          <cell r="P27">
            <v>12</v>
          </cell>
          <cell r="Q27" t="str">
            <v>Mott</v>
          </cell>
        </row>
        <row r="28">
          <cell r="N28" t="str">
            <v>6-BB</v>
          </cell>
          <cell r="O28" t="str">
            <v>Lucy Demers</v>
          </cell>
          <cell r="P28">
            <v>12</v>
          </cell>
          <cell r="Q28" t="str">
            <v>Brighton</v>
          </cell>
        </row>
        <row r="29">
          <cell r="N29" t="str">
            <v>6-CC</v>
          </cell>
          <cell r="O29" t="str">
            <v>Madison Newton</v>
          </cell>
          <cell r="P29">
            <v>11</v>
          </cell>
          <cell r="Q29" t="str">
            <v>Milford</v>
          </cell>
        </row>
        <row r="30">
          <cell r="N30" t="str">
            <v>6-DD</v>
          </cell>
          <cell r="O30"/>
          <cell r="P30"/>
          <cell r="Q30"/>
        </row>
        <row r="31">
          <cell r="N31" t="str">
            <v>6-EE</v>
          </cell>
          <cell r="O31"/>
          <cell r="P31"/>
          <cell r="Q31"/>
        </row>
        <row r="32">
          <cell r="N32" t="str">
            <v>7-A</v>
          </cell>
          <cell r="O32" t="str">
            <v>Rae Brewer</v>
          </cell>
          <cell r="P32">
            <v>12</v>
          </cell>
          <cell r="Q32" t="str">
            <v>Farmington</v>
          </cell>
        </row>
        <row r="33">
          <cell r="N33" t="str">
            <v>7-B</v>
          </cell>
          <cell r="O33" t="str">
            <v>Savannah Coopersmith</v>
          </cell>
          <cell r="P33">
            <v>12</v>
          </cell>
          <cell r="Q33" t="str">
            <v>Kettering</v>
          </cell>
        </row>
        <row r="34">
          <cell r="N34" t="str">
            <v>7-C</v>
          </cell>
          <cell r="O34" t="str">
            <v>Claire Callaghan</v>
          </cell>
          <cell r="P34">
            <v>12</v>
          </cell>
          <cell r="Q34" t="str">
            <v>Hartland</v>
          </cell>
        </row>
        <row r="35">
          <cell r="N35" t="str">
            <v>7-D</v>
          </cell>
          <cell r="O35"/>
          <cell r="P35"/>
          <cell r="Q35"/>
        </row>
        <row r="36">
          <cell r="N36" t="str">
            <v>7-E</v>
          </cell>
          <cell r="O36"/>
          <cell r="P36"/>
          <cell r="Q36"/>
        </row>
        <row r="37">
          <cell r="N37" t="str">
            <v>8-AA</v>
          </cell>
          <cell r="O37" t="str">
            <v>Lexi Kean-Mockenridge</v>
          </cell>
          <cell r="P37">
            <v>12</v>
          </cell>
          <cell r="Q37" t="str">
            <v>Mott</v>
          </cell>
        </row>
        <row r="38">
          <cell r="N38" t="str">
            <v>8-BB</v>
          </cell>
          <cell r="O38" t="str">
            <v>Smantha Hartman</v>
          </cell>
          <cell r="P38">
            <v>10</v>
          </cell>
          <cell r="Q38" t="str">
            <v>Brighton</v>
          </cell>
        </row>
        <row r="39">
          <cell r="N39" t="str">
            <v>8-CC</v>
          </cell>
          <cell r="O39" t="str">
            <v>Annika Lamp</v>
          </cell>
          <cell r="P39">
            <v>12</v>
          </cell>
          <cell r="Q39" t="str">
            <v>Milford</v>
          </cell>
        </row>
        <row r="40">
          <cell r="N40" t="str">
            <v>8-DD</v>
          </cell>
          <cell r="O40"/>
          <cell r="P40"/>
          <cell r="Q40"/>
        </row>
        <row r="41">
          <cell r="N41" t="str">
            <v>8-EE</v>
          </cell>
          <cell r="O41"/>
          <cell r="P41"/>
          <cell r="Q41"/>
        </row>
        <row r="42">
          <cell r="N42" t="str">
            <v>9-A</v>
          </cell>
          <cell r="O42" t="str">
            <v>Jill Velez</v>
          </cell>
          <cell r="P42">
            <v>10</v>
          </cell>
          <cell r="Q42" t="str">
            <v>Farmington</v>
          </cell>
        </row>
        <row r="43">
          <cell r="N43" t="str">
            <v>9-B</v>
          </cell>
          <cell r="O43" t="str">
            <v>Alexis Miller</v>
          </cell>
          <cell r="P43">
            <v>12</v>
          </cell>
          <cell r="Q43" t="str">
            <v>Kettering</v>
          </cell>
        </row>
        <row r="44">
          <cell r="N44" t="str">
            <v>9-C</v>
          </cell>
          <cell r="O44" t="str">
            <v>Calie Mitchell</v>
          </cell>
          <cell r="P44">
            <v>11</v>
          </cell>
          <cell r="Q44" t="str">
            <v>Hartland</v>
          </cell>
        </row>
        <row r="45">
          <cell r="N45" t="str">
            <v>9-D</v>
          </cell>
          <cell r="O45"/>
          <cell r="P45"/>
          <cell r="Q45"/>
        </row>
        <row r="46">
          <cell r="N46" t="str">
            <v>9-E</v>
          </cell>
          <cell r="O46"/>
          <cell r="P46"/>
          <cell r="Q46"/>
        </row>
        <row r="47">
          <cell r="N47" t="str">
            <v>10-AA</v>
          </cell>
          <cell r="O47" t="str">
            <v>Katie Scronzyski</v>
          </cell>
          <cell r="P47">
            <v>12</v>
          </cell>
          <cell r="Q47" t="str">
            <v>Mott</v>
          </cell>
        </row>
        <row r="48">
          <cell r="N48" t="str">
            <v>10-BB</v>
          </cell>
          <cell r="O48" t="str">
            <v>Elliot O'Brian</v>
          </cell>
          <cell r="P48">
            <v>12</v>
          </cell>
          <cell r="Q48" t="str">
            <v>Brighton</v>
          </cell>
        </row>
        <row r="49">
          <cell r="N49" t="str">
            <v>10-CC</v>
          </cell>
          <cell r="O49" t="str">
            <v>Peiper Girardi</v>
          </cell>
          <cell r="P49">
            <v>9</v>
          </cell>
          <cell r="Q49" t="str">
            <v>Milford</v>
          </cell>
        </row>
        <row r="50">
          <cell r="N50" t="str">
            <v>10-DD</v>
          </cell>
          <cell r="O50"/>
          <cell r="P50"/>
          <cell r="Q50"/>
        </row>
        <row r="51">
          <cell r="N51" t="str">
            <v>10-EE</v>
          </cell>
          <cell r="O51"/>
          <cell r="P51"/>
          <cell r="Q51"/>
        </row>
        <row r="52">
          <cell r="N52" t="str">
            <v>11-A</v>
          </cell>
          <cell r="O52" t="str">
            <v>Katie Miller</v>
          </cell>
          <cell r="P52">
            <v>12</v>
          </cell>
          <cell r="Q52" t="str">
            <v>Farmington</v>
          </cell>
        </row>
        <row r="53">
          <cell r="N53" t="str">
            <v>11-B</v>
          </cell>
          <cell r="O53" t="str">
            <v>Lilly Miller</v>
          </cell>
          <cell r="P53">
            <v>10</v>
          </cell>
          <cell r="Q53" t="str">
            <v>Kettering</v>
          </cell>
        </row>
        <row r="54">
          <cell r="N54" t="str">
            <v>11-C</v>
          </cell>
          <cell r="O54" t="str">
            <v>Morgan Maliszweski</v>
          </cell>
          <cell r="P54">
            <v>12</v>
          </cell>
          <cell r="Q54" t="str">
            <v>Hartland</v>
          </cell>
        </row>
        <row r="55">
          <cell r="N55" t="str">
            <v>11-D</v>
          </cell>
          <cell r="O55"/>
          <cell r="P55"/>
          <cell r="Q55"/>
        </row>
        <row r="56">
          <cell r="N56" t="str">
            <v>11-E</v>
          </cell>
          <cell r="O56"/>
          <cell r="P56"/>
          <cell r="Q56"/>
        </row>
        <row r="57">
          <cell r="N57" t="str">
            <v>12-AA</v>
          </cell>
          <cell r="O57" t="str">
            <v>Kalicia Hang</v>
          </cell>
          <cell r="P57">
            <v>10</v>
          </cell>
          <cell r="Q57" t="str">
            <v>Mott</v>
          </cell>
        </row>
        <row r="58">
          <cell r="N58" t="str">
            <v>12-BB</v>
          </cell>
          <cell r="O58" t="str">
            <v>Marissa Whitten</v>
          </cell>
          <cell r="P58">
            <v>12</v>
          </cell>
          <cell r="Q58" t="str">
            <v>Brighton</v>
          </cell>
        </row>
        <row r="59">
          <cell r="N59" t="str">
            <v>12-CC</v>
          </cell>
          <cell r="O59" t="str">
            <v>Amelia Skavang</v>
          </cell>
          <cell r="P59">
            <v>9</v>
          </cell>
          <cell r="Q59" t="str">
            <v>Milford</v>
          </cell>
        </row>
        <row r="60">
          <cell r="N60" t="str">
            <v>12-DD</v>
          </cell>
          <cell r="O60"/>
          <cell r="P60"/>
          <cell r="Q60"/>
        </row>
        <row r="61">
          <cell r="N61" t="str">
            <v>12-EE</v>
          </cell>
          <cell r="O61"/>
          <cell r="P61"/>
          <cell r="Q61"/>
        </row>
        <row r="62">
          <cell r="N62" t="str">
            <v>13-A</v>
          </cell>
          <cell r="O62" t="str">
            <v>Jayla Davenport</v>
          </cell>
          <cell r="P62">
            <v>11</v>
          </cell>
          <cell r="Q62" t="str">
            <v>Farmington</v>
          </cell>
        </row>
        <row r="63">
          <cell r="N63" t="str">
            <v>13-B</v>
          </cell>
          <cell r="O63" t="str">
            <v>Hailey Gilboe</v>
          </cell>
          <cell r="P63">
            <v>10</v>
          </cell>
          <cell r="Q63" t="str">
            <v>Kettering</v>
          </cell>
        </row>
        <row r="64">
          <cell r="N64" t="str">
            <v>13-C</v>
          </cell>
          <cell r="O64" t="str">
            <v>Ali Calaghan</v>
          </cell>
          <cell r="P64">
            <v>10</v>
          </cell>
          <cell r="Q64" t="str">
            <v>Hartland</v>
          </cell>
        </row>
        <row r="65">
          <cell r="N65" t="str">
            <v>13-D</v>
          </cell>
          <cell r="O65"/>
          <cell r="P65"/>
          <cell r="Q65"/>
        </row>
        <row r="66">
          <cell r="N66" t="str">
            <v>13-E</v>
          </cell>
          <cell r="O66"/>
          <cell r="P66"/>
          <cell r="Q66"/>
        </row>
        <row r="67">
          <cell r="N67" t="str">
            <v>14-AA</v>
          </cell>
          <cell r="O67" t="str">
            <v>Katherine Simliuk</v>
          </cell>
          <cell r="P67">
            <v>9</v>
          </cell>
          <cell r="Q67" t="str">
            <v>Mott</v>
          </cell>
        </row>
        <row r="68">
          <cell r="N68" t="str">
            <v>14-BB</v>
          </cell>
          <cell r="O68" t="str">
            <v>Margaret Dzialowski</v>
          </cell>
          <cell r="P68">
            <v>12</v>
          </cell>
          <cell r="Q68" t="str">
            <v>Brighton</v>
          </cell>
        </row>
        <row r="69">
          <cell r="N69" t="str">
            <v>14-CC</v>
          </cell>
          <cell r="O69" t="str">
            <v>Ameila Skavang</v>
          </cell>
          <cell r="P69">
            <v>9</v>
          </cell>
          <cell r="Q69" t="str">
            <v>Milford</v>
          </cell>
        </row>
        <row r="70">
          <cell r="N70" t="str">
            <v>14-DD</v>
          </cell>
          <cell r="O70"/>
          <cell r="P70"/>
          <cell r="Q70"/>
        </row>
        <row r="71">
          <cell r="N71" t="str">
            <v>14-EE</v>
          </cell>
          <cell r="O71"/>
          <cell r="P71"/>
          <cell r="Q71"/>
        </row>
        <row r="72">
          <cell r="N72" t="str">
            <v>15-A</v>
          </cell>
          <cell r="O72" t="str">
            <v xml:space="preserve">Angel Stein </v>
          </cell>
          <cell r="P72">
            <v>11</v>
          </cell>
          <cell r="Q72" t="str">
            <v>North Farmington</v>
          </cell>
        </row>
        <row r="73">
          <cell r="N73" t="str">
            <v>15-B</v>
          </cell>
          <cell r="O73" t="str">
            <v>Hanna Houthoofd</v>
          </cell>
          <cell r="P73">
            <v>12</v>
          </cell>
          <cell r="Q73" t="str">
            <v>Howell</v>
          </cell>
        </row>
        <row r="74">
          <cell r="N74" t="str">
            <v>15-C</v>
          </cell>
          <cell r="O74" t="str">
            <v>Kegan Lorenz</v>
          </cell>
          <cell r="P74">
            <v>10</v>
          </cell>
          <cell r="Q74" t="str">
            <v>Lakeland</v>
          </cell>
        </row>
        <row r="75">
          <cell r="N75" t="str">
            <v>15-D</v>
          </cell>
          <cell r="O75"/>
          <cell r="P75"/>
          <cell r="Q75"/>
        </row>
        <row r="76">
          <cell r="N76" t="str">
            <v>15-E</v>
          </cell>
          <cell r="O76"/>
          <cell r="P76"/>
          <cell r="Q76"/>
        </row>
        <row r="77">
          <cell r="N77" t="str">
            <v>16-AA</v>
          </cell>
          <cell r="O77" t="str">
            <v>Anna Burns</v>
          </cell>
          <cell r="P77">
            <v>12</v>
          </cell>
          <cell r="Q77" t="str">
            <v>Mercy</v>
          </cell>
        </row>
        <row r="78">
          <cell r="N78" t="str">
            <v>16-BB</v>
          </cell>
          <cell r="O78" t="str">
            <v>Leah Esker</v>
          </cell>
          <cell r="P78">
            <v>12</v>
          </cell>
          <cell r="Q78" t="str">
            <v>Walled Lake Northern</v>
          </cell>
        </row>
        <row r="79">
          <cell r="N79" t="str">
            <v>16-CC</v>
          </cell>
          <cell r="O79"/>
          <cell r="P79"/>
          <cell r="Q79"/>
        </row>
        <row r="80">
          <cell r="N80" t="str">
            <v>16-DD</v>
          </cell>
          <cell r="O80"/>
          <cell r="P80"/>
          <cell r="Q80"/>
        </row>
        <row r="81">
          <cell r="N81" t="str">
            <v>16-EE</v>
          </cell>
          <cell r="O81"/>
          <cell r="P81"/>
          <cell r="Q81"/>
        </row>
        <row r="82">
          <cell r="N82" t="str">
            <v>17-A</v>
          </cell>
          <cell r="O82" t="str">
            <v>Valeria Perales</v>
          </cell>
          <cell r="P82">
            <v>12</v>
          </cell>
          <cell r="Q82" t="str">
            <v>North Farmington</v>
          </cell>
        </row>
        <row r="83">
          <cell r="N83" t="str">
            <v>17-B</v>
          </cell>
          <cell r="O83" t="str">
            <v>Meghan Smith</v>
          </cell>
          <cell r="P83">
            <v>12</v>
          </cell>
          <cell r="Q83" t="str">
            <v>Howell</v>
          </cell>
        </row>
        <row r="84">
          <cell r="N84" t="str">
            <v>17-C</v>
          </cell>
          <cell r="O84"/>
          <cell r="P84"/>
          <cell r="Q84" t="str">
            <v>Lakeland</v>
          </cell>
        </row>
        <row r="85">
          <cell r="N85" t="str">
            <v>17-D</v>
          </cell>
          <cell r="O85"/>
          <cell r="P85"/>
          <cell r="Q85"/>
        </row>
        <row r="86">
          <cell r="N86" t="str">
            <v>17-E</v>
          </cell>
          <cell r="O86"/>
          <cell r="P86"/>
          <cell r="Q86"/>
        </row>
        <row r="87">
          <cell r="N87" t="str">
            <v>18-AA</v>
          </cell>
          <cell r="O87" t="str">
            <v>Claire Zahra</v>
          </cell>
          <cell r="P87">
            <v>12</v>
          </cell>
          <cell r="Q87" t="str">
            <v>Mercy</v>
          </cell>
        </row>
        <row r="88">
          <cell r="N88" t="str">
            <v>18-BB</v>
          </cell>
          <cell r="O88" t="str">
            <v>Julia McHale</v>
          </cell>
          <cell r="P88">
            <v>10</v>
          </cell>
          <cell r="Q88" t="str">
            <v>Walled Lake Northern</v>
          </cell>
        </row>
        <row r="89">
          <cell r="N89" t="str">
            <v>18-CC</v>
          </cell>
          <cell r="O89"/>
          <cell r="P89"/>
          <cell r="Q89"/>
        </row>
        <row r="90">
          <cell r="N90" t="str">
            <v>18-DD</v>
          </cell>
          <cell r="O90"/>
          <cell r="P90"/>
          <cell r="Q90"/>
        </row>
        <row r="91">
          <cell r="N91" t="str">
            <v>18-EE</v>
          </cell>
          <cell r="O91"/>
          <cell r="P91"/>
          <cell r="Q91"/>
        </row>
        <row r="92">
          <cell r="N92" t="str">
            <v>19-A</v>
          </cell>
          <cell r="O92" t="str">
            <v>Naomi Rogers</v>
          </cell>
          <cell r="P92">
            <v>12</v>
          </cell>
          <cell r="Q92" t="str">
            <v>North Farmington</v>
          </cell>
        </row>
        <row r="93">
          <cell r="N93" t="str">
            <v>19-B</v>
          </cell>
          <cell r="O93" t="str">
            <v>Kirsten Patterson</v>
          </cell>
          <cell r="P93">
            <v>11</v>
          </cell>
          <cell r="Q93" t="str">
            <v>Howell</v>
          </cell>
        </row>
        <row r="94">
          <cell r="N94" t="str">
            <v>19-C</v>
          </cell>
          <cell r="O94" t="str">
            <v>Julia Masch</v>
          </cell>
          <cell r="P94">
            <v>10</v>
          </cell>
          <cell r="Q94" t="str">
            <v>Lakeland</v>
          </cell>
        </row>
        <row r="95">
          <cell r="N95" t="str">
            <v>19-D</v>
          </cell>
          <cell r="O95"/>
          <cell r="P95"/>
          <cell r="Q95"/>
        </row>
        <row r="96">
          <cell r="N96" t="str">
            <v>19-E</v>
          </cell>
          <cell r="O96"/>
          <cell r="P96"/>
          <cell r="Q96"/>
        </row>
        <row r="97">
          <cell r="N97" t="str">
            <v>20-AA</v>
          </cell>
          <cell r="O97" t="str">
            <v>Abby Worley</v>
          </cell>
          <cell r="P97">
            <v>12</v>
          </cell>
          <cell r="Q97" t="str">
            <v>Mercy</v>
          </cell>
        </row>
        <row r="98">
          <cell r="N98" t="str">
            <v>20-BB</v>
          </cell>
          <cell r="O98" t="str">
            <v>Abbey Kohler</v>
          </cell>
          <cell r="P98">
            <v>10</v>
          </cell>
          <cell r="Q98" t="str">
            <v>Walled Lake Northern</v>
          </cell>
        </row>
        <row r="99">
          <cell r="N99" t="str">
            <v>20-CC</v>
          </cell>
          <cell r="O99"/>
          <cell r="P99"/>
          <cell r="Q99"/>
        </row>
        <row r="100">
          <cell r="N100" t="str">
            <v>20-DD</v>
          </cell>
          <cell r="O100"/>
          <cell r="P100"/>
          <cell r="Q100"/>
        </row>
        <row r="101">
          <cell r="N101" t="str">
            <v>20-EE</v>
          </cell>
          <cell r="O101"/>
          <cell r="P101"/>
          <cell r="Q101"/>
        </row>
        <row r="102">
          <cell r="N102" t="str">
            <v>21-A</v>
          </cell>
          <cell r="O102" t="str">
            <v>Gina Kent</v>
          </cell>
          <cell r="P102">
            <v>12</v>
          </cell>
          <cell r="Q102" t="str">
            <v>North Farmington</v>
          </cell>
        </row>
        <row r="103">
          <cell r="N103" t="str">
            <v>21-B</v>
          </cell>
          <cell r="O103" t="str">
            <v>Grace Maher</v>
          </cell>
          <cell r="P103">
            <v>11</v>
          </cell>
          <cell r="Q103" t="str">
            <v>Howell</v>
          </cell>
        </row>
        <row r="104">
          <cell r="N104" t="str">
            <v>21-C</v>
          </cell>
          <cell r="O104"/>
          <cell r="P104"/>
          <cell r="Q104"/>
        </row>
        <row r="105">
          <cell r="N105" t="str">
            <v>21-D</v>
          </cell>
          <cell r="O105"/>
          <cell r="P105"/>
          <cell r="Q105"/>
        </row>
        <row r="106">
          <cell r="N106" t="str">
            <v>21-E</v>
          </cell>
          <cell r="O106"/>
          <cell r="P106"/>
          <cell r="Q106"/>
        </row>
        <row r="107">
          <cell r="N107" t="str">
            <v>22-AA</v>
          </cell>
          <cell r="O107" t="str">
            <v>Maggie Russell</v>
          </cell>
          <cell r="P107">
            <v>12</v>
          </cell>
          <cell r="Q107" t="str">
            <v>Mercy</v>
          </cell>
        </row>
        <row r="108">
          <cell r="N108" t="str">
            <v>22-BB</v>
          </cell>
          <cell r="O108" t="str">
            <v>Aylee Jarvis</v>
          </cell>
          <cell r="P108">
            <v>12</v>
          </cell>
          <cell r="Q108" t="str">
            <v>Walled Lake Northern</v>
          </cell>
        </row>
        <row r="109">
          <cell r="N109" t="str">
            <v>22-CC</v>
          </cell>
          <cell r="O109"/>
          <cell r="P109"/>
          <cell r="Q109"/>
        </row>
        <row r="110">
          <cell r="N110" t="str">
            <v>22-DD</v>
          </cell>
          <cell r="O110"/>
          <cell r="P110"/>
          <cell r="Q110"/>
        </row>
        <row r="111">
          <cell r="N111" t="str">
            <v>22-EE</v>
          </cell>
          <cell r="O111"/>
          <cell r="P111"/>
          <cell r="Q111"/>
        </row>
        <row r="112">
          <cell r="N112" t="str">
            <v>23-A</v>
          </cell>
          <cell r="O112" t="str">
            <v>Emily Stirnichuk</v>
          </cell>
          <cell r="P112">
            <v>12</v>
          </cell>
          <cell r="Q112" t="str">
            <v>North Farmington</v>
          </cell>
        </row>
        <row r="113">
          <cell r="N113" t="str">
            <v>23-B</v>
          </cell>
          <cell r="O113" t="str">
            <v>Raven Malicke</v>
          </cell>
          <cell r="P113">
            <v>11</v>
          </cell>
          <cell r="Q113" t="str">
            <v>Howell</v>
          </cell>
        </row>
        <row r="114">
          <cell r="N114" t="str">
            <v>23-C</v>
          </cell>
          <cell r="O114"/>
          <cell r="P114"/>
          <cell r="Q114"/>
        </row>
        <row r="115">
          <cell r="N115" t="str">
            <v>23-D</v>
          </cell>
          <cell r="O115"/>
          <cell r="P115"/>
          <cell r="Q115"/>
        </row>
        <row r="116">
          <cell r="N116" t="str">
            <v>23-E</v>
          </cell>
          <cell r="O116"/>
          <cell r="P116"/>
          <cell r="Q116"/>
        </row>
        <row r="117">
          <cell r="N117" t="str">
            <v>24-AA</v>
          </cell>
          <cell r="O117" t="str">
            <v>Ellie Edwards</v>
          </cell>
          <cell r="P117">
            <v>12</v>
          </cell>
          <cell r="Q117" t="str">
            <v>Mercy</v>
          </cell>
        </row>
        <row r="118">
          <cell r="N118" t="str">
            <v>24-BB</v>
          </cell>
          <cell r="O118" t="str">
            <v>Marin DePlonty</v>
          </cell>
          <cell r="P118">
            <v>10</v>
          </cell>
          <cell r="Q118" t="str">
            <v>Walled Lake Northern</v>
          </cell>
        </row>
        <row r="119">
          <cell r="N119" t="str">
            <v>24-CC</v>
          </cell>
          <cell r="O119"/>
          <cell r="P119"/>
          <cell r="Q119"/>
        </row>
        <row r="120">
          <cell r="N120" t="str">
            <v>24-DD</v>
          </cell>
          <cell r="O120"/>
          <cell r="P120"/>
          <cell r="Q120"/>
        </row>
        <row r="121">
          <cell r="N121" t="str">
            <v>24-EE</v>
          </cell>
          <cell r="O121"/>
          <cell r="P121"/>
          <cell r="Q121"/>
        </row>
        <row r="122">
          <cell r="N122" t="str">
            <v>25-A</v>
          </cell>
          <cell r="O122" t="str">
            <v>Erin Bailey</v>
          </cell>
          <cell r="P122">
            <v>9</v>
          </cell>
          <cell r="Q122" t="str">
            <v>North Farmington</v>
          </cell>
        </row>
        <row r="123">
          <cell r="N123" t="str">
            <v>25-B</v>
          </cell>
          <cell r="O123" t="str">
            <v>Lillian Strickland</v>
          </cell>
          <cell r="P123">
            <v>11</v>
          </cell>
          <cell r="Q123" t="str">
            <v>Howell</v>
          </cell>
        </row>
        <row r="124">
          <cell r="N124" t="str">
            <v>25-C</v>
          </cell>
          <cell r="O124"/>
          <cell r="P124"/>
          <cell r="Q124"/>
        </row>
        <row r="125">
          <cell r="N125" t="str">
            <v>25-D</v>
          </cell>
          <cell r="O125"/>
          <cell r="P125"/>
          <cell r="Q125"/>
        </row>
        <row r="126">
          <cell r="N126" t="str">
            <v>25-E</v>
          </cell>
          <cell r="O126"/>
          <cell r="P126"/>
          <cell r="Q126"/>
        </row>
        <row r="127">
          <cell r="N127" t="str">
            <v>26-AA</v>
          </cell>
          <cell r="O127" t="str">
            <v>Beth Widun</v>
          </cell>
          <cell r="P127">
            <v>12</v>
          </cell>
          <cell r="Q127" t="str">
            <v>Mercy</v>
          </cell>
        </row>
        <row r="128">
          <cell r="N128" t="str">
            <v>26-BB</v>
          </cell>
          <cell r="O128" t="str">
            <v>Ada Finch</v>
          </cell>
          <cell r="P128">
            <v>12</v>
          </cell>
          <cell r="Q128" t="str">
            <v>Walled Lake Northern</v>
          </cell>
        </row>
        <row r="129">
          <cell r="N129" t="str">
            <v>26-CC</v>
          </cell>
          <cell r="O129"/>
          <cell r="P129"/>
          <cell r="Q129"/>
        </row>
        <row r="130">
          <cell r="N130" t="str">
            <v>26-DD</v>
          </cell>
          <cell r="O130"/>
          <cell r="P130"/>
          <cell r="Q130"/>
        </row>
        <row r="131">
          <cell r="N131" t="str">
            <v>26-EE</v>
          </cell>
          <cell r="O131"/>
          <cell r="P131"/>
          <cell r="Q131"/>
        </row>
        <row r="132">
          <cell r="N132" t="str">
            <v>27-A</v>
          </cell>
          <cell r="O132"/>
          <cell r="P132"/>
          <cell r="Q132"/>
        </row>
        <row r="133">
          <cell r="N133" t="str">
            <v>27-B</v>
          </cell>
          <cell r="O133"/>
          <cell r="P133"/>
          <cell r="Q133"/>
        </row>
        <row r="134">
          <cell r="N134" t="str">
            <v>27-C</v>
          </cell>
          <cell r="O134"/>
          <cell r="P134"/>
          <cell r="Q134"/>
        </row>
        <row r="135">
          <cell r="N135" t="str">
            <v>27-D</v>
          </cell>
          <cell r="O135"/>
          <cell r="P135"/>
          <cell r="Q135"/>
        </row>
        <row r="136">
          <cell r="N136" t="str">
            <v>27-E</v>
          </cell>
          <cell r="O136"/>
          <cell r="P136"/>
          <cell r="Q136"/>
        </row>
        <row r="137">
          <cell r="N137" t="str">
            <v>28-AA</v>
          </cell>
          <cell r="O137"/>
          <cell r="P137"/>
          <cell r="Q137"/>
        </row>
        <row r="138">
          <cell r="N138" t="str">
            <v>28-BB</v>
          </cell>
          <cell r="O138"/>
          <cell r="P138"/>
          <cell r="Q138"/>
        </row>
        <row r="139">
          <cell r="N139" t="str">
            <v>28-CC</v>
          </cell>
          <cell r="O139"/>
          <cell r="P139"/>
          <cell r="Q139"/>
        </row>
        <row r="140">
          <cell r="N140" t="str">
            <v>28-DD</v>
          </cell>
          <cell r="O140"/>
          <cell r="P140"/>
          <cell r="Q140"/>
        </row>
        <row r="141">
          <cell r="N141" t="str">
            <v>28-EE</v>
          </cell>
          <cell r="O141"/>
          <cell r="P141"/>
          <cell r="Q141"/>
        </row>
        <row r="142">
          <cell r="N142" t="str">
            <v>29-A</v>
          </cell>
          <cell r="O142"/>
          <cell r="P142"/>
          <cell r="Q142"/>
        </row>
        <row r="143">
          <cell r="N143" t="str">
            <v>29-B</v>
          </cell>
          <cell r="O143"/>
          <cell r="P143"/>
          <cell r="Q143"/>
        </row>
        <row r="144">
          <cell r="N144" t="str">
            <v>29-C</v>
          </cell>
          <cell r="O144"/>
          <cell r="P144"/>
          <cell r="Q144"/>
        </row>
        <row r="145">
          <cell r="N145" t="str">
            <v>29-D</v>
          </cell>
          <cell r="O145"/>
          <cell r="P145"/>
          <cell r="Q145"/>
        </row>
        <row r="146">
          <cell r="N146" t="str">
            <v>29-E</v>
          </cell>
          <cell r="O146"/>
          <cell r="P146"/>
          <cell r="Q146"/>
        </row>
        <row r="147">
          <cell r="N147" t="str">
            <v>30-AA</v>
          </cell>
          <cell r="O147"/>
          <cell r="P147"/>
          <cell r="Q147"/>
        </row>
        <row r="148">
          <cell r="N148" t="str">
            <v>30-BB</v>
          </cell>
          <cell r="O148"/>
          <cell r="P148"/>
          <cell r="Q148"/>
        </row>
        <row r="149">
          <cell r="N149" t="str">
            <v>30-CC</v>
          </cell>
          <cell r="O149"/>
          <cell r="P149"/>
          <cell r="Q149"/>
        </row>
        <row r="150">
          <cell r="N150" t="str">
            <v>30-DD</v>
          </cell>
          <cell r="O150"/>
          <cell r="P150"/>
          <cell r="Q150"/>
        </row>
        <row r="151">
          <cell r="N151" t="str">
            <v>30-EE</v>
          </cell>
          <cell r="O151"/>
          <cell r="P151"/>
          <cell r="Q151"/>
        </row>
        <row r="152">
          <cell r="N152" t="str">
            <v>31-A</v>
          </cell>
          <cell r="O152"/>
          <cell r="P152"/>
          <cell r="Q152"/>
        </row>
        <row r="153">
          <cell r="N153" t="str">
            <v>31-B</v>
          </cell>
          <cell r="O153"/>
          <cell r="P153"/>
          <cell r="Q153"/>
        </row>
        <row r="154">
          <cell r="N154" t="str">
            <v>31-C</v>
          </cell>
          <cell r="O154"/>
          <cell r="P154"/>
          <cell r="Q154"/>
        </row>
        <row r="155">
          <cell r="N155" t="str">
            <v>31-D</v>
          </cell>
          <cell r="O155"/>
          <cell r="P155"/>
          <cell r="Q155"/>
        </row>
        <row r="156">
          <cell r="N156" t="str">
            <v>31-E</v>
          </cell>
          <cell r="O156"/>
          <cell r="P156"/>
          <cell r="Q156"/>
        </row>
        <row r="157">
          <cell r="N157" t="str">
            <v>32-AA</v>
          </cell>
          <cell r="O157"/>
          <cell r="P157"/>
          <cell r="Q157"/>
        </row>
        <row r="158">
          <cell r="N158" t="str">
            <v>32-BB</v>
          </cell>
          <cell r="O158"/>
          <cell r="P158"/>
          <cell r="Q158"/>
        </row>
        <row r="159">
          <cell r="N159" t="str">
            <v>32-CC</v>
          </cell>
          <cell r="O159"/>
          <cell r="P159"/>
          <cell r="Q159"/>
        </row>
        <row r="160">
          <cell r="N160" t="str">
            <v>32-DD</v>
          </cell>
          <cell r="O160"/>
          <cell r="P160"/>
          <cell r="Q160"/>
        </row>
        <row r="161">
          <cell r="N161" t="str">
            <v>32-EE</v>
          </cell>
          <cell r="O161"/>
          <cell r="P161"/>
          <cell r="Q161"/>
        </row>
        <row r="162">
          <cell r="N162" t="str">
            <v>33-A</v>
          </cell>
          <cell r="O162"/>
          <cell r="P162"/>
          <cell r="Q162"/>
        </row>
        <row r="163">
          <cell r="N163" t="str">
            <v>33-B</v>
          </cell>
          <cell r="O163"/>
          <cell r="P163"/>
          <cell r="Q163"/>
        </row>
        <row r="164">
          <cell r="N164" t="str">
            <v>33-C</v>
          </cell>
          <cell r="O164"/>
          <cell r="P164"/>
          <cell r="Q164"/>
        </row>
        <row r="165">
          <cell r="N165" t="str">
            <v>33-D</v>
          </cell>
          <cell r="O165"/>
          <cell r="P165"/>
          <cell r="Q165"/>
        </row>
        <row r="166">
          <cell r="N166" t="str">
            <v>33-E</v>
          </cell>
          <cell r="O166"/>
          <cell r="P166"/>
          <cell r="Q166"/>
        </row>
        <row r="167">
          <cell r="N167" t="str">
            <v>34-AA</v>
          </cell>
          <cell r="O167"/>
          <cell r="P167"/>
          <cell r="Q167"/>
        </row>
        <row r="168">
          <cell r="N168" t="str">
            <v>34-BB</v>
          </cell>
          <cell r="O168"/>
          <cell r="P168"/>
          <cell r="Q168"/>
        </row>
        <row r="169">
          <cell r="N169" t="str">
            <v>34-CC</v>
          </cell>
          <cell r="O169"/>
          <cell r="P169"/>
          <cell r="Q169"/>
        </row>
        <row r="170">
          <cell r="N170" t="str">
            <v>34-DD</v>
          </cell>
          <cell r="O170"/>
          <cell r="P170"/>
          <cell r="Q170"/>
        </row>
        <row r="171">
          <cell r="N171" t="str">
            <v>34-EE</v>
          </cell>
          <cell r="O171"/>
          <cell r="P171"/>
          <cell r="Q171"/>
        </row>
        <row r="172">
          <cell r="N172" t="str">
            <v>35-A</v>
          </cell>
          <cell r="O172"/>
          <cell r="P172"/>
          <cell r="Q172"/>
        </row>
        <row r="173">
          <cell r="N173" t="str">
            <v>35-B</v>
          </cell>
          <cell r="O173"/>
          <cell r="P173"/>
          <cell r="Q173"/>
        </row>
        <row r="174">
          <cell r="N174" t="str">
            <v>35-C</v>
          </cell>
          <cell r="O174"/>
          <cell r="P174"/>
          <cell r="Q174"/>
        </row>
        <row r="175">
          <cell r="N175" t="str">
            <v>35-D</v>
          </cell>
          <cell r="O175"/>
          <cell r="P175"/>
          <cell r="Q175"/>
        </row>
        <row r="176">
          <cell r="N176" t="str">
            <v>35-E</v>
          </cell>
          <cell r="O176"/>
          <cell r="P176"/>
          <cell r="Q176"/>
        </row>
        <row r="177">
          <cell r="N177" t="str">
            <v>36-AA</v>
          </cell>
          <cell r="O177"/>
          <cell r="P177"/>
          <cell r="Q177"/>
        </row>
        <row r="178">
          <cell r="N178" t="str">
            <v>36-BB</v>
          </cell>
          <cell r="O178"/>
          <cell r="P178"/>
          <cell r="Q178"/>
        </row>
        <row r="179">
          <cell r="N179" t="str">
            <v>36-CC</v>
          </cell>
          <cell r="O179"/>
          <cell r="P179"/>
          <cell r="Q179"/>
        </row>
        <row r="180">
          <cell r="N180" t="str">
            <v>36-DD</v>
          </cell>
          <cell r="O180"/>
          <cell r="P180"/>
          <cell r="Q180"/>
        </row>
        <row r="181">
          <cell r="N181" t="str">
            <v>36-EE</v>
          </cell>
          <cell r="O181"/>
          <cell r="P181"/>
          <cell r="Q181"/>
        </row>
        <row r="182">
          <cell r="N182" t="str">
            <v>37-A</v>
          </cell>
          <cell r="O182"/>
          <cell r="P182"/>
          <cell r="Q182"/>
        </row>
        <row r="183">
          <cell r="N183" t="str">
            <v>37-B</v>
          </cell>
          <cell r="O183"/>
          <cell r="P183"/>
          <cell r="Q183"/>
        </row>
        <row r="184">
          <cell r="N184" t="str">
            <v>37-C</v>
          </cell>
          <cell r="O184"/>
          <cell r="P184"/>
          <cell r="Q184"/>
        </row>
        <row r="185">
          <cell r="N185" t="str">
            <v>37-D</v>
          </cell>
          <cell r="O185"/>
          <cell r="P185"/>
          <cell r="Q185"/>
        </row>
        <row r="186">
          <cell r="N186" t="str">
            <v>37-E</v>
          </cell>
          <cell r="O186"/>
          <cell r="P186"/>
          <cell r="Q186"/>
        </row>
        <row r="187">
          <cell r="N187" t="str">
            <v>38-AA</v>
          </cell>
          <cell r="O187"/>
          <cell r="P187"/>
          <cell r="Q187"/>
        </row>
        <row r="188">
          <cell r="N188" t="str">
            <v>38-BB</v>
          </cell>
          <cell r="O188"/>
          <cell r="P188"/>
          <cell r="Q188"/>
        </row>
        <row r="189">
          <cell r="N189" t="str">
            <v>38-CC</v>
          </cell>
          <cell r="O189"/>
          <cell r="P189"/>
          <cell r="Q189"/>
        </row>
        <row r="190">
          <cell r="N190" t="str">
            <v>38-DD</v>
          </cell>
          <cell r="O190"/>
          <cell r="P190"/>
          <cell r="Q190"/>
        </row>
        <row r="191">
          <cell r="N191" t="str">
            <v>38-EE</v>
          </cell>
          <cell r="O191"/>
          <cell r="P191"/>
          <cell r="Q191"/>
        </row>
        <row r="192">
          <cell r="N192" t="str">
            <v>39-A</v>
          </cell>
          <cell r="O192"/>
          <cell r="P192"/>
          <cell r="Q192"/>
        </row>
        <row r="193">
          <cell r="N193" t="str">
            <v>39-B</v>
          </cell>
          <cell r="O193"/>
          <cell r="P193"/>
          <cell r="Q193"/>
        </row>
        <row r="194">
          <cell r="N194" t="str">
            <v>39-C</v>
          </cell>
          <cell r="O194"/>
          <cell r="P194"/>
          <cell r="Q194"/>
        </row>
        <row r="195">
          <cell r="N195" t="str">
            <v>39-D</v>
          </cell>
          <cell r="O195"/>
          <cell r="P195"/>
          <cell r="Q195"/>
        </row>
        <row r="196">
          <cell r="N196" t="str">
            <v>39-E</v>
          </cell>
          <cell r="O196"/>
          <cell r="P196"/>
          <cell r="Q196"/>
        </row>
        <row r="197">
          <cell r="N197" t="str">
            <v>40-AA</v>
          </cell>
          <cell r="O197"/>
          <cell r="P197"/>
          <cell r="Q197"/>
        </row>
        <row r="198">
          <cell r="N198" t="str">
            <v>40-BB</v>
          </cell>
          <cell r="O198"/>
          <cell r="P198"/>
          <cell r="Q198"/>
        </row>
        <row r="199">
          <cell r="N199" t="str">
            <v>40-CC</v>
          </cell>
          <cell r="O199"/>
          <cell r="P199"/>
          <cell r="Q199"/>
        </row>
        <row r="200">
          <cell r="N200" t="str">
            <v>40-DD</v>
          </cell>
          <cell r="O200"/>
          <cell r="P200"/>
          <cell r="Q200"/>
        </row>
        <row r="201">
          <cell r="N201" t="str">
            <v>40-EE</v>
          </cell>
          <cell r="O201"/>
          <cell r="P201"/>
          <cell r="Q201"/>
        </row>
        <row r="202">
          <cell r="N202" t="str">
            <v>41-A</v>
          </cell>
          <cell r="O202"/>
          <cell r="P202"/>
          <cell r="Q202"/>
        </row>
        <row r="203">
          <cell r="N203" t="str">
            <v>41-B</v>
          </cell>
          <cell r="O203"/>
          <cell r="P203"/>
          <cell r="Q203"/>
        </row>
        <row r="204">
          <cell r="N204" t="str">
            <v>41-C</v>
          </cell>
          <cell r="O204"/>
          <cell r="P204"/>
          <cell r="Q204"/>
        </row>
        <row r="205">
          <cell r="N205" t="str">
            <v>41-D</v>
          </cell>
          <cell r="O205"/>
          <cell r="P205"/>
          <cell r="Q205"/>
        </row>
        <row r="206">
          <cell r="N206" t="str">
            <v>41-E</v>
          </cell>
          <cell r="O206"/>
          <cell r="P206"/>
          <cell r="Q206"/>
        </row>
        <row r="207">
          <cell r="N207" t="str">
            <v>42-AA</v>
          </cell>
          <cell r="O207"/>
          <cell r="P207"/>
          <cell r="Q207"/>
        </row>
        <row r="208">
          <cell r="N208" t="str">
            <v>42-BB</v>
          </cell>
          <cell r="O208"/>
          <cell r="P208"/>
          <cell r="Q208"/>
        </row>
        <row r="209">
          <cell r="N209" t="str">
            <v>42-CC</v>
          </cell>
          <cell r="O209"/>
          <cell r="P209"/>
          <cell r="Q209"/>
        </row>
        <row r="210">
          <cell r="N210" t="str">
            <v>42-DD</v>
          </cell>
          <cell r="O210"/>
          <cell r="P210"/>
          <cell r="Q210"/>
        </row>
        <row r="211">
          <cell r="N211" t="str">
            <v>42-EE</v>
          </cell>
          <cell r="O211"/>
          <cell r="P211"/>
          <cell r="Q211"/>
        </row>
        <row r="212">
          <cell r="N212" t="str">
            <v>43-A</v>
          </cell>
          <cell r="O212"/>
          <cell r="P212"/>
          <cell r="Q212"/>
        </row>
        <row r="213">
          <cell r="N213" t="str">
            <v>43-B</v>
          </cell>
          <cell r="O213"/>
          <cell r="P213"/>
          <cell r="Q213"/>
        </row>
        <row r="214">
          <cell r="N214" t="str">
            <v>43-C</v>
          </cell>
          <cell r="O214"/>
          <cell r="P214"/>
          <cell r="Q214"/>
        </row>
        <row r="215">
          <cell r="N215" t="str">
            <v>43-D</v>
          </cell>
          <cell r="O215"/>
          <cell r="P215"/>
          <cell r="Q215"/>
        </row>
        <row r="216">
          <cell r="N216" t="str">
            <v>43-E</v>
          </cell>
          <cell r="O216"/>
          <cell r="P216"/>
          <cell r="Q216"/>
        </row>
        <row r="217">
          <cell r="N217" t="str">
            <v>44-AA</v>
          </cell>
          <cell r="O217"/>
          <cell r="P217"/>
          <cell r="Q217"/>
        </row>
        <row r="218">
          <cell r="N218" t="str">
            <v>44-BB</v>
          </cell>
          <cell r="O218"/>
          <cell r="P218"/>
          <cell r="Q218"/>
        </row>
        <row r="219">
          <cell r="N219" t="str">
            <v>44-CC</v>
          </cell>
          <cell r="O219"/>
          <cell r="P219"/>
          <cell r="Q219"/>
        </row>
        <row r="220">
          <cell r="N220" t="str">
            <v>44-DD</v>
          </cell>
          <cell r="O220"/>
          <cell r="P220"/>
          <cell r="Q220"/>
        </row>
        <row r="221">
          <cell r="N221" t="str">
            <v>44-EE</v>
          </cell>
          <cell r="O221"/>
          <cell r="P221"/>
          <cell r="Q221"/>
        </row>
        <row r="222">
          <cell r="N222" t="str">
            <v>45-A</v>
          </cell>
          <cell r="O222"/>
          <cell r="P222"/>
          <cell r="Q222"/>
        </row>
        <row r="223">
          <cell r="N223" t="str">
            <v>45-B</v>
          </cell>
          <cell r="O223"/>
          <cell r="P223"/>
          <cell r="Q223"/>
        </row>
        <row r="224">
          <cell r="N224" t="str">
            <v>45-C</v>
          </cell>
          <cell r="O224"/>
          <cell r="P224"/>
          <cell r="Q224"/>
        </row>
        <row r="225">
          <cell r="N225" t="str">
            <v>45-D</v>
          </cell>
          <cell r="O225"/>
          <cell r="P225"/>
          <cell r="Q225"/>
        </row>
        <row r="226">
          <cell r="N226" t="str">
            <v>45-E</v>
          </cell>
          <cell r="O226"/>
          <cell r="P226"/>
          <cell r="Q226"/>
        </row>
        <row r="227">
          <cell r="N227" t="str">
            <v>46-AA</v>
          </cell>
          <cell r="O227"/>
          <cell r="P227"/>
          <cell r="Q227"/>
        </row>
        <row r="228">
          <cell r="N228" t="str">
            <v>46-BB</v>
          </cell>
          <cell r="O228"/>
          <cell r="P228"/>
          <cell r="Q228"/>
        </row>
        <row r="229">
          <cell r="N229" t="str">
            <v>46-CC</v>
          </cell>
          <cell r="O229"/>
          <cell r="P229"/>
          <cell r="Q229"/>
        </row>
        <row r="230">
          <cell r="N230" t="str">
            <v>46-DD</v>
          </cell>
          <cell r="O230"/>
          <cell r="P230"/>
          <cell r="Q230"/>
        </row>
        <row r="231">
          <cell r="N231" t="str">
            <v>46-EE</v>
          </cell>
          <cell r="O231"/>
          <cell r="P231"/>
          <cell r="Q231"/>
        </row>
        <row r="232">
          <cell r="N232" t="str">
            <v>47-A</v>
          </cell>
          <cell r="O232"/>
          <cell r="P232"/>
          <cell r="Q232"/>
        </row>
        <row r="233">
          <cell r="N233" t="str">
            <v>47-B</v>
          </cell>
          <cell r="O233"/>
          <cell r="P233"/>
          <cell r="Q233"/>
        </row>
        <row r="234">
          <cell r="N234" t="str">
            <v>47-C</v>
          </cell>
          <cell r="O234"/>
          <cell r="P234"/>
          <cell r="Q234"/>
        </row>
        <row r="235">
          <cell r="N235" t="str">
            <v>47-D</v>
          </cell>
          <cell r="O235"/>
          <cell r="P235"/>
          <cell r="Q235"/>
        </row>
        <row r="236">
          <cell r="N236" t="str">
            <v>47-E</v>
          </cell>
          <cell r="O236"/>
          <cell r="P236"/>
          <cell r="Q236"/>
        </row>
        <row r="237">
          <cell r="N237" t="str">
            <v>48-AA</v>
          </cell>
          <cell r="O237"/>
          <cell r="P237"/>
          <cell r="Q237"/>
        </row>
        <row r="238">
          <cell r="N238" t="str">
            <v>48-BB</v>
          </cell>
          <cell r="O238"/>
          <cell r="P238"/>
          <cell r="Q238"/>
        </row>
        <row r="239">
          <cell r="N239" t="str">
            <v>48-CC</v>
          </cell>
          <cell r="O239"/>
          <cell r="P239"/>
          <cell r="Q239"/>
        </row>
        <row r="240">
          <cell r="N240" t="str">
            <v>48-DD</v>
          </cell>
          <cell r="O240"/>
          <cell r="P240"/>
          <cell r="Q240"/>
        </row>
        <row r="241">
          <cell r="N241" t="str">
            <v>48-EE</v>
          </cell>
          <cell r="O241"/>
          <cell r="P241"/>
          <cell r="Q241"/>
        </row>
        <row r="242">
          <cell r="N242" t="str">
            <v>49-A</v>
          </cell>
          <cell r="O242"/>
          <cell r="P242"/>
          <cell r="Q242"/>
        </row>
        <row r="243">
          <cell r="N243" t="str">
            <v>49-B</v>
          </cell>
          <cell r="O243"/>
          <cell r="P243"/>
          <cell r="Q243"/>
        </row>
        <row r="244">
          <cell r="N244" t="str">
            <v>49-C</v>
          </cell>
          <cell r="O244"/>
          <cell r="P244"/>
          <cell r="Q244"/>
        </row>
        <row r="245">
          <cell r="N245" t="str">
            <v>49-D</v>
          </cell>
          <cell r="O245"/>
          <cell r="P245"/>
          <cell r="Q245"/>
        </row>
        <row r="246">
          <cell r="N246" t="str">
            <v>49-E</v>
          </cell>
          <cell r="O246"/>
          <cell r="P246"/>
          <cell r="Q246"/>
        </row>
        <row r="247">
          <cell r="N247" t="str">
            <v>50-AA</v>
          </cell>
          <cell r="O247"/>
          <cell r="P247"/>
          <cell r="Q247"/>
        </row>
        <row r="248">
          <cell r="N248" t="str">
            <v>50-BB</v>
          </cell>
          <cell r="O248"/>
          <cell r="P248"/>
          <cell r="Q248"/>
        </row>
        <row r="249">
          <cell r="N249" t="str">
            <v>50-CC</v>
          </cell>
          <cell r="O249"/>
          <cell r="P249"/>
          <cell r="Q249"/>
        </row>
        <row r="250">
          <cell r="N250" t="str">
            <v>50-DD</v>
          </cell>
          <cell r="O250"/>
          <cell r="P250"/>
          <cell r="Q250"/>
        </row>
        <row r="251">
          <cell r="N251" t="str">
            <v>50-EE</v>
          </cell>
          <cell r="O251"/>
          <cell r="P251"/>
          <cell r="Q251"/>
        </row>
        <row r="252">
          <cell r="N252" t="str">
            <v>51-A</v>
          </cell>
          <cell r="O252"/>
          <cell r="P252"/>
          <cell r="Q252"/>
        </row>
        <row r="253">
          <cell r="N253" t="str">
            <v>51-B</v>
          </cell>
          <cell r="O253"/>
          <cell r="P253"/>
          <cell r="Q253"/>
        </row>
        <row r="254">
          <cell r="N254" t="str">
            <v>51-C</v>
          </cell>
          <cell r="O254"/>
          <cell r="P254"/>
          <cell r="Q254"/>
        </row>
        <row r="255">
          <cell r="N255" t="str">
            <v>51-D</v>
          </cell>
          <cell r="O255"/>
          <cell r="P255"/>
          <cell r="Q255"/>
        </row>
        <row r="256">
          <cell r="N256" t="str">
            <v>51-E</v>
          </cell>
          <cell r="O256"/>
          <cell r="P256"/>
          <cell r="Q256"/>
        </row>
        <row r="257">
          <cell r="N257" t="str">
            <v>52-AA</v>
          </cell>
          <cell r="O257"/>
          <cell r="P257"/>
          <cell r="Q257"/>
        </row>
        <row r="258">
          <cell r="N258" t="str">
            <v>52-BB</v>
          </cell>
          <cell r="O258"/>
          <cell r="P258"/>
          <cell r="Q258"/>
        </row>
        <row r="259">
          <cell r="N259" t="str">
            <v>52-CC</v>
          </cell>
          <cell r="O259"/>
          <cell r="P259"/>
          <cell r="Q259"/>
        </row>
        <row r="260">
          <cell r="N260" t="str">
            <v>52-DD</v>
          </cell>
          <cell r="O260"/>
          <cell r="P260"/>
          <cell r="Q260"/>
        </row>
        <row r="261">
          <cell r="N261" t="str">
            <v>52-EE</v>
          </cell>
          <cell r="O261"/>
          <cell r="P261"/>
          <cell r="Q261"/>
        </row>
        <row r="262">
          <cell r="N262" t="str">
            <v>53-A</v>
          </cell>
          <cell r="O262"/>
          <cell r="P262"/>
          <cell r="Q262"/>
        </row>
        <row r="263">
          <cell r="N263" t="str">
            <v>53-B</v>
          </cell>
          <cell r="O263"/>
          <cell r="P263"/>
          <cell r="Q263"/>
        </row>
        <row r="264">
          <cell r="N264" t="str">
            <v>53-C</v>
          </cell>
          <cell r="O264"/>
          <cell r="P264"/>
          <cell r="Q264"/>
        </row>
        <row r="265">
          <cell r="N265" t="str">
            <v>53-D</v>
          </cell>
          <cell r="O265"/>
          <cell r="P265"/>
          <cell r="Q265"/>
        </row>
        <row r="266">
          <cell r="N266" t="str">
            <v>53-E</v>
          </cell>
          <cell r="O266"/>
          <cell r="P266"/>
          <cell r="Q266"/>
        </row>
        <row r="267">
          <cell r="N267" t="str">
            <v>54-AA</v>
          </cell>
          <cell r="O267"/>
          <cell r="P267"/>
          <cell r="Q267"/>
        </row>
        <row r="268">
          <cell r="N268" t="str">
            <v>54-BB</v>
          </cell>
          <cell r="O268"/>
          <cell r="P268"/>
          <cell r="Q268"/>
        </row>
        <row r="269">
          <cell r="N269" t="str">
            <v>54-CC</v>
          </cell>
          <cell r="O269"/>
          <cell r="P269"/>
          <cell r="Q269"/>
        </row>
        <row r="270">
          <cell r="N270" t="str">
            <v>54-DD</v>
          </cell>
          <cell r="O270"/>
          <cell r="P270"/>
          <cell r="Q270"/>
        </row>
        <row r="271">
          <cell r="N271" t="str">
            <v>54-EE</v>
          </cell>
          <cell r="O271"/>
          <cell r="P271"/>
          <cell r="Q271"/>
        </row>
        <row r="272">
          <cell r="N272" t="str">
            <v>55-A</v>
          </cell>
          <cell r="O272"/>
          <cell r="P272"/>
          <cell r="Q272"/>
        </row>
        <row r="273">
          <cell r="N273" t="str">
            <v>55-B</v>
          </cell>
          <cell r="O273"/>
          <cell r="P273"/>
          <cell r="Q273"/>
        </row>
        <row r="274">
          <cell r="N274" t="str">
            <v>55-C</v>
          </cell>
          <cell r="O274"/>
          <cell r="P274"/>
          <cell r="Q274"/>
        </row>
        <row r="275">
          <cell r="N275" t="str">
            <v>55-D</v>
          </cell>
          <cell r="O275"/>
          <cell r="P275"/>
          <cell r="Q275"/>
        </row>
        <row r="276">
          <cell r="N276" t="str">
            <v>55-E</v>
          </cell>
          <cell r="O276"/>
          <cell r="P276"/>
          <cell r="Q276"/>
        </row>
        <row r="277">
          <cell r="N277" t="str">
            <v>56-AA</v>
          </cell>
          <cell r="O277"/>
          <cell r="P277"/>
          <cell r="Q277"/>
        </row>
        <row r="278">
          <cell r="N278" t="str">
            <v>56-BB</v>
          </cell>
          <cell r="O278"/>
          <cell r="P278"/>
          <cell r="Q278"/>
        </row>
        <row r="279">
          <cell r="N279" t="str">
            <v>56-CC</v>
          </cell>
          <cell r="O279"/>
          <cell r="P279"/>
          <cell r="Q279"/>
        </row>
        <row r="280">
          <cell r="N280" t="str">
            <v>56-DD</v>
          </cell>
          <cell r="O280"/>
          <cell r="P280"/>
          <cell r="Q280"/>
        </row>
        <row r="281">
          <cell r="N281" t="str">
            <v>56-EE</v>
          </cell>
          <cell r="O281"/>
          <cell r="P281"/>
          <cell r="Q281"/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D436A-4D5C-4282-89B0-6E5974F8B666}">
  <dimension ref="A1:D85"/>
  <sheetViews>
    <sheetView tabSelected="1" topLeftCell="A78" workbookViewId="0">
      <selection activeCell="G16" sqref="G16"/>
    </sheetView>
  </sheetViews>
  <sheetFormatPr defaultRowHeight="14.4" x14ac:dyDescent="0.3"/>
  <cols>
    <col min="1" max="1" width="15.77734375" customWidth="1"/>
    <col min="2" max="2" width="17.21875" customWidth="1"/>
    <col min="3" max="3" width="7.33203125" customWidth="1"/>
    <col min="4" max="4" width="17.77734375" customWidth="1"/>
    <col min="5" max="5" width="15.88671875" customWidth="1"/>
    <col min="6" max="6" width="15.5546875" customWidth="1"/>
  </cols>
  <sheetData>
    <row r="1" spans="1:4" x14ac:dyDescent="0.3">
      <c r="A1" s="3" t="s">
        <v>1</v>
      </c>
      <c r="B1" s="4" t="s">
        <v>2</v>
      </c>
      <c r="C1" s="4" t="s">
        <v>3</v>
      </c>
      <c r="D1" s="4" t="s">
        <v>0</v>
      </c>
    </row>
    <row r="2" spans="1:4" x14ac:dyDescent="0.3">
      <c r="A2" s="5" t="s">
        <v>82</v>
      </c>
      <c r="B2" s="7" t="s">
        <v>83</v>
      </c>
      <c r="C2" s="9">
        <v>12</v>
      </c>
      <c r="D2" s="7" t="s">
        <v>84</v>
      </c>
    </row>
    <row r="3" spans="1:4" x14ac:dyDescent="0.3">
      <c r="A3" s="10" t="s">
        <v>94</v>
      </c>
      <c r="B3" s="6" t="s">
        <v>95</v>
      </c>
      <c r="C3" s="8">
        <v>11</v>
      </c>
      <c r="D3" s="6" t="s">
        <v>84</v>
      </c>
    </row>
    <row r="4" spans="1:4" x14ac:dyDescent="0.3">
      <c r="A4" s="10" t="s">
        <v>104</v>
      </c>
      <c r="B4" s="6" t="s">
        <v>105</v>
      </c>
      <c r="C4" s="8">
        <v>12</v>
      </c>
      <c r="D4" s="6" t="s">
        <v>84</v>
      </c>
    </row>
    <row r="5" spans="1:4" x14ac:dyDescent="0.3">
      <c r="A5" s="10" t="s">
        <v>114</v>
      </c>
      <c r="B5" s="6" t="s">
        <v>115</v>
      </c>
      <c r="C5" s="8">
        <v>12</v>
      </c>
      <c r="D5" s="6" t="s">
        <v>84</v>
      </c>
    </row>
    <row r="6" spans="1:4" x14ac:dyDescent="0.3">
      <c r="A6" s="10" t="s">
        <v>124</v>
      </c>
      <c r="B6" s="6" t="s">
        <v>125</v>
      </c>
      <c r="C6" s="8">
        <v>12</v>
      </c>
      <c r="D6" s="6" t="s">
        <v>84</v>
      </c>
    </row>
    <row r="7" spans="1:4" x14ac:dyDescent="0.3">
      <c r="A7" s="5" t="s">
        <v>134</v>
      </c>
      <c r="B7" s="7" t="s">
        <v>135</v>
      </c>
      <c r="C7" s="9">
        <v>10</v>
      </c>
      <c r="D7" s="7" t="s">
        <v>84</v>
      </c>
    </row>
    <row r="8" spans="1:4" x14ac:dyDescent="0.3">
      <c r="A8" s="10" t="s">
        <v>141</v>
      </c>
      <c r="B8" s="6" t="s">
        <v>142</v>
      </c>
      <c r="C8" s="8">
        <v>12</v>
      </c>
      <c r="D8" s="8" t="s">
        <v>143</v>
      </c>
    </row>
    <row r="9" spans="1:4" x14ac:dyDescent="0.3">
      <c r="A9" s="10" t="s">
        <v>152</v>
      </c>
      <c r="B9" s="6" t="s">
        <v>153</v>
      </c>
      <c r="C9" s="8">
        <v>12</v>
      </c>
      <c r="D9" s="8" t="s">
        <v>143</v>
      </c>
    </row>
    <row r="10" spans="1:4" x14ac:dyDescent="0.3">
      <c r="A10" s="10" t="s">
        <v>160</v>
      </c>
      <c r="B10" s="6" t="s">
        <v>161</v>
      </c>
      <c r="C10" s="8">
        <v>12</v>
      </c>
      <c r="D10" s="8" t="s">
        <v>143</v>
      </c>
    </row>
    <row r="11" spans="1:4" x14ac:dyDescent="0.3">
      <c r="A11" s="10" t="s">
        <v>168</v>
      </c>
      <c r="B11" s="6" t="s">
        <v>169</v>
      </c>
      <c r="C11" s="8">
        <v>11</v>
      </c>
      <c r="D11" s="8" t="s">
        <v>143</v>
      </c>
    </row>
    <row r="12" spans="1:4" x14ac:dyDescent="0.3">
      <c r="A12" s="5" t="s">
        <v>176</v>
      </c>
      <c r="B12" s="7" t="s">
        <v>177</v>
      </c>
      <c r="C12" s="9">
        <v>10</v>
      </c>
      <c r="D12" s="9" t="s">
        <v>143</v>
      </c>
    </row>
    <row r="13" spans="1:4" x14ac:dyDescent="0.3">
      <c r="A13" s="10" t="s">
        <v>184</v>
      </c>
      <c r="B13" s="6" t="s">
        <v>185</v>
      </c>
      <c r="C13" s="8">
        <v>10</v>
      </c>
      <c r="D13" s="8" t="s">
        <v>143</v>
      </c>
    </row>
    <row r="14" spans="1:4" x14ac:dyDescent="0.3">
      <c r="A14" s="10" t="s">
        <v>76</v>
      </c>
      <c r="B14" s="6" t="s">
        <v>77</v>
      </c>
      <c r="C14" s="8">
        <v>12</v>
      </c>
      <c r="D14" s="6" t="s">
        <v>78</v>
      </c>
    </row>
    <row r="15" spans="1:4" x14ac:dyDescent="0.3">
      <c r="A15" s="10" t="s">
        <v>90</v>
      </c>
      <c r="B15" s="6" t="s">
        <v>91</v>
      </c>
      <c r="C15" s="8">
        <v>12</v>
      </c>
      <c r="D15" s="6" t="s">
        <v>78</v>
      </c>
    </row>
    <row r="16" spans="1:4" x14ac:dyDescent="0.3">
      <c r="A16" s="10" t="s">
        <v>100</v>
      </c>
      <c r="B16" s="6" t="s">
        <v>101</v>
      </c>
      <c r="C16" s="8">
        <v>11</v>
      </c>
      <c r="D16" s="6" t="s">
        <v>78</v>
      </c>
    </row>
    <row r="17" spans="1:4" x14ac:dyDescent="0.3">
      <c r="A17" s="5" t="s">
        <v>110</v>
      </c>
      <c r="B17" s="7" t="s">
        <v>111</v>
      </c>
      <c r="C17" s="9">
        <v>12</v>
      </c>
      <c r="D17" s="7" t="s">
        <v>78</v>
      </c>
    </row>
    <row r="18" spans="1:4" x14ac:dyDescent="0.3">
      <c r="A18" s="10" t="s">
        <v>120</v>
      </c>
      <c r="B18" s="6" t="s">
        <v>121</v>
      </c>
      <c r="C18" s="8">
        <v>11</v>
      </c>
      <c r="D18" s="6" t="s">
        <v>78</v>
      </c>
    </row>
    <row r="19" spans="1:4" x14ac:dyDescent="0.3">
      <c r="A19" s="10" t="s">
        <v>130</v>
      </c>
      <c r="B19" s="6" t="s">
        <v>131</v>
      </c>
      <c r="C19" s="8">
        <v>11</v>
      </c>
      <c r="D19" s="6" t="s">
        <v>78</v>
      </c>
    </row>
    <row r="20" spans="1:4" x14ac:dyDescent="0.3">
      <c r="A20" s="10" t="s">
        <v>79</v>
      </c>
      <c r="B20" s="6" t="s">
        <v>80</v>
      </c>
      <c r="C20" s="8">
        <v>12</v>
      </c>
      <c r="D20" s="6" t="s">
        <v>81</v>
      </c>
    </row>
    <row r="21" spans="1:4" x14ac:dyDescent="0.3">
      <c r="A21" s="10" t="s">
        <v>92</v>
      </c>
      <c r="B21" s="6" t="s">
        <v>93</v>
      </c>
      <c r="C21" s="8">
        <v>12</v>
      </c>
      <c r="D21" s="6" t="s">
        <v>81</v>
      </c>
    </row>
    <row r="22" spans="1:4" x14ac:dyDescent="0.3">
      <c r="A22" s="5" t="s">
        <v>102</v>
      </c>
      <c r="B22" s="7" t="s">
        <v>103</v>
      </c>
      <c r="C22" s="9">
        <v>12</v>
      </c>
      <c r="D22" s="7" t="s">
        <v>81</v>
      </c>
    </row>
    <row r="23" spans="1:4" x14ac:dyDescent="0.3">
      <c r="A23" s="10" t="s">
        <v>112</v>
      </c>
      <c r="B23" s="6" t="s">
        <v>113</v>
      </c>
      <c r="C23" s="8">
        <v>12</v>
      </c>
      <c r="D23" s="6" t="s">
        <v>81</v>
      </c>
    </row>
    <row r="24" spans="1:4" x14ac:dyDescent="0.3">
      <c r="A24" s="10" t="s">
        <v>122</v>
      </c>
      <c r="B24" s="6" t="s">
        <v>123</v>
      </c>
      <c r="C24" s="8">
        <v>10</v>
      </c>
      <c r="D24" s="6" t="s">
        <v>81</v>
      </c>
    </row>
    <row r="25" spans="1:4" x14ac:dyDescent="0.3">
      <c r="A25" s="10" t="s">
        <v>132</v>
      </c>
      <c r="B25" s="6" t="s">
        <v>133</v>
      </c>
      <c r="C25" s="8">
        <v>11</v>
      </c>
      <c r="D25" s="6" t="s">
        <v>81</v>
      </c>
    </row>
    <row r="26" spans="1:4" x14ac:dyDescent="0.3">
      <c r="A26" s="10" t="s">
        <v>56</v>
      </c>
      <c r="B26" s="6" t="s">
        <v>57</v>
      </c>
      <c r="C26" s="8">
        <v>11</v>
      </c>
      <c r="D26" s="6" t="s">
        <v>58</v>
      </c>
    </row>
    <row r="27" spans="1:4" x14ac:dyDescent="0.3">
      <c r="A27" s="5" t="s">
        <v>67</v>
      </c>
      <c r="B27" s="7" t="s">
        <v>68</v>
      </c>
      <c r="C27" s="9">
        <v>9</v>
      </c>
      <c r="D27" s="7" t="s">
        <v>58</v>
      </c>
    </row>
    <row r="28" spans="1:4" x14ac:dyDescent="0.3">
      <c r="A28" s="10" t="s">
        <v>10</v>
      </c>
      <c r="B28" s="6" t="s">
        <v>11</v>
      </c>
      <c r="C28" s="8">
        <v>12</v>
      </c>
      <c r="D28" s="6" t="s">
        <v>12</v>
      </c>
    </row>
    <row r="29" spans="1:4" x14ac:dyDescent="0.3">
      <c r="A29" s="10" t="s">
        <v>25</v>
      </c>
      <c r="B29" s="6" t="s">
        <v>26</v>
      </c>
      <c r="C29" s="8">
        <v>12</v>
      </c>
      <c r="D29" s="6" t="s">
        <v>12</v>
      </c>
    </row>
    <row r="30" spans="1:4" x14ac:dyDescent="0.3">
      <c r="A30" s="10" t="s">
        <v>36</v>
      </c>
      <c r="B30" s="6" t="s">
        <v>37</v>
      </c>
      <c r="C30" s="8">
        <v>12</v>
      </c>
      <c r="D30" s="6" t="s">
        <v>12</v>
      </c>
    </row>
    <row r="31" spans="1:4" x14ac:dyDescent="0.3">
      <c r="A31" s="10" t="s">
        <v>46</v>
      </c>
      <c r="B31" s="6" t="s">
        <v>47</v>
      </c>
      <c r="C31" s="8">
        <v>10</v>
      </c>
      <c r="D31" s="6" t="s">
        <v>12</v>
      </c>
    </row>
    <row r="32" spans="1:4" x14ac:dyDescent="0.3">
      <c r="A32" s="5" t="s">
        <v>144</v>
      </c>
      <c r="B32" s="7" t="s">
        <v>145</v>
      </c>
      <c r="C32" s="9">
        <v>11</v>
      </c>
      <c r="D32" s="9" t="s">
        <v>146</v>
      </c>
    </row>
    <row r="33" spans="1:4" x14ac:dyDescent="0.3">
      <c r="A33" s="10" t="s">
        <v>154</v>
      </c>
      <c r="B33" s="6" t="s">
        <v>155</v>
      </c>
      <c r="C33" s="8">
        <v>11</v>
      </c>
      <c r="D33" s="8" t="s">
        <v>146</v>
      </c>
    </row>
    <row r="34" spans="1:4" x14ac:dyDescent="0.3">
      <c r="A34" s="10" t="s">
        <v>162</v>
      </c>
      <c r="B34" s="6" t="s">
        <v>163</v>
      </c>
      <c r="C34" s="8">
        <v>11</v>
      </c>
      <c r="D34" s="8" t="s">
        <v>146</v>
      </c>
    </row>
    <row r="35" spans="1:4" x14ac:dyDescent="0.3">
      <c r="A35" s="10" t="s">
        <v>170</v>
      </c>
      <c r="B35" s="6" t="s">
        <v>171</v>
      </c>
      <c r="C35" s="8">
        <v>11</v>
      </c>
      <c r="D35" s="8" t="s">
        <v>146</v>
      </c>
    </row>
    <row r="36" spans="1:4" x14ac:dyDescent="0.3">
      <c r="A36" s="10" t="s">
        <v>178</v>
      </c>
      <c r="B36" s="6" t="s">
        <v>179</v>
      </c>
      <c r="C36" s="8">
        <v>11</v>
      </c>
      <c r="D36" s="8" t="s">
        <v>146</v>
      </c>
    </row>
    <row r="37" spans="1:4" x14ac:dyDescent="0.3">
      <c r="A37" s="5" t="s">
        <v>186</v>
      </c>
      <c r="B37" s="7" t="s">
        <v>187</v>
      </c>
      <c r="C37" s="9">
        <v>11</v>
      </c>
      <c r="D37" s="9" t="s">
        <v>146</v>
      </c>
    </row>
    <row r="38" spans="1:4" x14ac:dyDescent="0.3">
      <c r="A38" s="11" t="s">
        <v>4</v>
      </c>
      <c r="B38" s="12" t="s">
        <v>5</v>
      </c>
      <c r="C38" s="13">
        <v>12</v>
      </c>
      <c r="D38" s="12" t="s">
        <v>6</v>
      </c>
    </row>
    <row r="39" spans="1:4" x14ac:dyDescent="0.3">
      <c r="A39" s="11" t="s">
        <v>32</v>
      </c>
      <c r="B39" s="12" t="s">
        <v>33</v>
      </c>
      <c r="C39" s="13">
        <v>12</v>
      </c>
      <c r="D39" s="12" t="s">
        <v>6</v>
      </c>
    </row>
    <row r="40" spans="1:4" x14ac:dyDescent="0.3">
      <c r="A40" s="11" t="s">
        <v>19</v>
      </c>
      <c r="B40" s="12" t="s">
        <v>20</v>
      </c>
      <c r="C40" s="13">
        <v>11</v>
      </c>
      <c r="D40" s="12" t="s">
        <v>21</v>
      </c>
    </row>
    <row r="41" spans="1:4" x14ac:dyDescent="0.3">
      <c r="A41" s="11" t="s">
        <v>42</v>
      </c>
      <c r="B41" s="12" t="s">
        <v>43</v>
      </c>
      <c r="C41" s="13">
        <v>12</v>
      </c>
      <c r="D41" s="12" t="s">
        <v>21</v>
      </c>
    </row>
    <row r="42" spans="1:4" x14ac:dyDescent="0.3">
      <c r="A42" s="5" t="s">
        <v>52</v>
      </c>
      <c r="B42" s="7" t="s">
        <v>53</v>
      </c>
      <c r="C42" s="9">
        <v>12</v>
      </c>
      <c r="D42" s="7" t="s">
        <v>21</v>
      </c>
    </row>
    <row r="43" spans="1:4" x14ac:dyDescent="0.3">
      <c r="A43" s="11" t="s">
        <v>63</v>
      </c>
      <c r="B43" s="12" t="s">
        <v>64</v>
      </c>
      <c r="C43" s="13">
        <v>11</v>
      </c>
      <c r="D43" s="12" t="s">
        <v>21</v>
      </c>
    </row>
    <row r="44" spans="1:4" x14ac:dyDescent="0.3">
      <c r="A44" s="10" t="s">
        <v>147</v>
      </c>
      <c r="B44" s="6" t="s">
        <v>148</v>
      </c>
      <c r="C44" s="8">
        <v>10</v>
      </c>
      <c r="D44" s="8" t="s">
        <v>149</v>
      </c>
    </row>
    <row r="45" spans="1:4" x14ac:dyDescent="0.3">
      <c r="A45" s="10" t="s">
        <v>156</v>
      </c>
      <c r="B45" s="6" t="s">
        <v>157</v>
      </c>
      <c r="C45" s="8">
        <v>11</v>
      </c>
      <c r="D45" s="8" t="s">
        <v>149</v>
      </c>
    </row>
    <row r="46" spans="1:4" x14ac:dyDescent="0.3">
      <c r="A46" s="10" t="s">
        <v>164</v>
      </c>
      <c r="B46" s="6" t="s">
        <v>165</v>
      </c>
      <c r="C46" s="8">
        <v>9</v>
      </c>
      <c r="D46" s="8" t="s">
        <v>149</v>
      </c>
    </row>
    <row r="47" spans="1:4" x14ac:dyDescent="0.3">
      <c r="A47" s="5" t="s">
        <v>172</v>
      </c>
      <c r="B47" s="7" t="s">
        <v>173</v>
      </c>
      <c r="C47" s="9">
        <v>11</v>
      </c>
      <c r="D47" s="9" t="s">
        <v>149</v>
      </c>
    </row>
    <row r="48" spans="1:4" x14ac:dyDescent="0.3">
      <c r="A48" s="10" t="s">
        <v>180</v>
      </c>
      <c r="B48" s="6" t="s">
        <v>181</v>
      </c>
      <c r="C48" s="8">
        <v>12</v>
      </c>
      <c r="D48" s="8" t="s">
        <v>149</v>
      </c>
    </row>
    <row r="49" spans="1:4" x14ac:dyDescent="0.3">
      <c r="A49" s="10" t="s">
        <v>188</v>
      </c>
      <c r="B49" s="6" t="s">
        <v>189</v>
      </c>
      <c r="C49" s="8">
        <v>12</v>
      </c>
      <c r="D49" s="8" t="s">
        <v>149</v>
      </c>
    </row>
    <row r="50" spans="1:4" x14ac:dyDescent="0.3">
      <c r="A50" s="11" t="s">
        <v>73</v>
      </c>
      <c r="B50" s="12" t="s">
        <v>74</v>
      </c>
      <c r="C50" s="13">
        <v>10</v>
      </c>
      <c r="D50" s="12" t="s">
        <v>75</v>
      </c>
    </row>
    <row r="51" spans="1:4" x14ac:dyDescent="0.3">
      <c r="A51" s="11" t="s">
        <v>88</v>
      </c>
      <c r="B51" s="12" t="s">
        <v>89</v>
      </c>
      <c r="C51" s="13">
        <v>11</v>
      </c>
      <c r="D51" s="12" t="s">
        <v>75</v>
      </c>
    </row>
    <row r="52" spans="1:4" x14ac:dyDescent="0.3">
      <c r="A52" s="5" t="s">
        <v>98</v>
      </c>
      <c r="B52" s="7" t="s">
        <v>99</v>
      </c>
      <c r="C52" s="9">
        <v>9</v>
      </c>
      <c r="D52" s="7" t="s">
        <v>75</v>
      </c>
    </row>
    <row r="53" spans="1:4" x14ac:dyDescent="0.3">
      <c r="A53" s="11" t="s">
        <v>108</v>
      </c>
      <c r="B53" s="12" t="s">
        <v>109</v>
      </c>
      <c r="C53" s="13">
        <v>11</v>
      </c>
      <c r="D53" s="12" t="s">
        <v>75</v>
      </c>
    </row>
    <row r="54" spans="1:4" x14ac:dyDescent="0.3">
      <c r="A54" s="11" t="s">
        <v>118</v>
      </c>
      <c r="B54" s="12" t="s">
        <v>119</v>
      </c>
      <c r="C54" s="13">
        <v>12</v>
      </c>
      <c r="D54" s="12" t="s">
        <v>75</v>
      </c>
    </row>
    <row r="55" spans="1:4" x14ac:dyDescent="0.3">
      <c r="A55" s="11" t="s">
        <v>128</v>
      </c>
      <c r="B55" s="12" t="s">
        <v>129</v>
      </c>
      <c r="C55" s="13">
        <v>9</v>
      </c>
      <c r="D55" s="12" t="s">
        <v>75</v>
      </c>
    </row>
    <row r="56" spans="1:4" x14ac:dyDescent="0.3">
      <c r="A56" s="10" t="s">
        <v>16</v>
      </c>
      <c r="B56" s="6" t="s">
        <v>17</v>
      </c>
      <c r="C56" s="8">
        <v>12</v>
      </c>
      <c r="D56" s="6" t="s">
        <v>18</v>
      </c>
    </row>
    <row r="57" spans="1:4" x14ac:dyDescent="0.3">
      <c r="A57" s="5" t="s">
        <v>30</v>
      </c>
      <c r="B57" s="7" t="s">
        <v>31</v>
      </c>
      <c r="C57" s="9">
        <v>12</v>
      </c>
      <c r="D57" s="7" t="s">
        <v>18</v>
      </c>
    </row>
    <row r="58" spans="1:4" x14ac:dyDescent="0.3">
      <c r="A58" s="10" t="s">
        <v>40</v>
      </c>
      <c r="B58" s="6" t="s">
        <v>41</v>
      </c>
      <c r="C58" s="8">
        <v>10</v>
      </c>
      <c r="D58" s="6" t="s">
        <v>18</v>
      </c>
    </row>
    <row r="59" spans="1:4" x14ac:dyDescent="0.3">
      <c r="A59" s="10" t="s">
        <v>50</v>
      </c>
      <c r="B59" s="6" t="s">
        <v>51</v>
      </c>
      <c r="C59" s="8">
        <v>9</v>
      </c>
      <c r="D59" s="6" t="s">
        <v>18</v>
      </c>
    </row>
    <row r="60" spans="1:4" x14ac:dyDescent="0.3">
      <c r="A60" s="10" t="s">
        <v>61</v>
      </c>
      <c r="B60" s="6" t="s">
        <v>62</v>
      </c>
      <c r="C60" s="8">
        <v>10</v>
      </c>
      <c r="D60" s="6" t="s">
        <v>18</v>
      </c>
    </row>
    <row r="61" spans="1:4" x14ac:dyDescent="0.3">
      <c r="A61" s="10" t="s">
        <v>71</v>
      </c>
      <c r="B61" s="6" t="s">
        <v>72</v>
      </c>
      <c r="C61" s="8">
        <v>9</v>
      </c>
      <c r="D61" s="6" t="s">
        <v>18</v>
      </c>
    </row>
    <row r="62" spans="1:4" x14ac:dyDescent="0.3">
      <c r="A62" s="5" t="s">
        <v>22</v>
      </c>
      <c r="B62" s="7" t="s">
        <v>23</v>
      </c>
      <c r="C62" s="9">
        <v>12</v>
      </c>
      <c r="D62" s="6" t="s">
        <v>24</v>
      </c>
    </row>
    <row r="63" spans="1:4" x14ac:dyDescent="0.3">
      <c r="A63" s="10" t="s">
        <v>34</v>
      </c>
      <c r="B63" s="6" t="s">
        <v>35</v>
      </c>
      <c r="C63" s="8">
        <v>12</v>
      </c>
      <c r="D63" s="6" t="s">
        <v>24</v>
      </c>
    </row>
    <row r="64" spans="1:4" x14ac:dyDescent="0.3">
      <c r="A64" s="10" t="s">
        <v>44</v>
      </c>
      <c r="B64" s="6" t="s">
        <v>45</v>
      </c>
      <c r="C64" s="8">
        <v>12</v>
      </c>
      <c r="D64" s="6" t="s">
        <v>24</v>
      </c>
    </row>
    <row r="65" spans="1:4" x14ac:dyDescent="0.3">
      <c r="A65" s="10" t="s">
        <v>54</v>
      </c>
      <c r="B65" s="6" t="s">
        <v>55</v>
      </c>
      <c r="C65" s="8">
        <v>10</v>
      </c>
      <c r="D65" s="6" t="s">
        <v>24</v>
      </c>
    </row>
    <row r="66" spans="1:4" x14ac:dyDescent="0.3">
      <c r="A66" s="5" t="s">
        <v>65</v>
      </c>
      <c r="B66" s="7" t="s">
        <v>66</v>
      </c>
      <c r="C66" s="9">
        <v>11</v>
      </c>
      <c r="D66" s="6" t="s">
        <v>24</v>
      </c>
    </row>
    <row r="67" spans="1:4" x14ac:dyDescent="0.3">
      <c r="A67" s="10" t="s">
        <v>7</v>
      </c>
      <c r="B67" s="6" t="s">
        <v>8</v>
      </c>
      <c r="C67" s="8">
        <v>12</v>
      </c>
      <c r="D67" s="6" t="s">
        <v>9</v>
      </c>
    </row>
    <row r="68" spans="1:4" x14ac:dyDescent="0.3">
      <c r="A68" s="11" t="s">
        <v>138</v>
      </c>
      <c r="B68" s="12" t="s">
        <v>139</v>
      </c>
      <c r="C68" s="13">
        <v>11</v>
      </c>
      <c r="D68" s="8" t="s">
        <v>140</v>
      </c>
    </row>
    <row r="69" spans="1:4" x14ac:dyDescent="0.3">
      <c r="A69" s="11" t="s">
        <v>150</v>
      </c>
      <c r="B69" s="12" t="s">
        <v>151</v>
      </c>
      <c r="C69" s="13">
        <v>11</v>
      </c>
      <c r="D69" s="8" t="s">
        <v>140</v>
      </c>
    </row>
    <row r="70" spans="1:4" x14ac:dyDescent="0.3">
      <c r="A70" s="5" t="s">
        <v>158</v>
      </c>
      <c r="B70" s="7" t="s">
        <v>159</v>
      </c>
      <c r="C70" s="9">
        <v>11</v>
      </c>
      <c r="D70" s="8" t="s">
        <v>140</v>
      </c>
    </row>
    <row r="71" spans="1:4" x14ac:dyDescent="0.3">
      <c r="A71" s="11" t="s">
        <v>166</v>
      </c>
      <c r="B71" s="12" t="s">
        <v>167</v>
      </c>
      <c r="C71" s="13">
        <v>12</v>
      </c>
      <c r="D71" s="8" t="s">
        <v>140</v>
      </c>
    </row>
    <row r="72" spans="1:4" x14ac:dyDescent="0.3">
      <c r="A72" s="11" t="s">
        <v>174</v>
      </c>
      <c r="B72" s="12" t="s">
        <v>175</v>
      </c>
      <c r="C72" s="13">
        <v>12</v>
      </c>
      <c r="D72" s="8" t="s">
        <v>140</v>
      </c>
    </row>
    <row r="73" spans="1:4" x14ac:dyDescent="0.3">
      <c r="A73" s="11" t="s">
        <v>182</v>
      </c>
      <c r="B73" s="12" t="s">
        <v>183</v>
      </c>
      <c r="C73" s="13">
        <v>9</v>
      </c>
      <c r="D73" s="8" t="s">
        <v>140</v>
      </c>
    </row>
    <row r="74" spans="1:4" x14ac:dyDescent="0.3">
      <c r="A74" s="5" t="s">
        <v>27</v>
      </c>
      <c r="B74" s="7" t="s">
        <v>28</v>
      </c>
      <c r="C74" s="9">
        <v>12</v>
      </c>
      <c r="D74" s="6" t="s">
        <v>29</v>
      </c>
    </row>
    <row r="75" spans="1:4" x14ac:dyDescent="0.3">
      <c r="A75" s="10" t="s">
        <v>48</v>
      </c>
      <c r="B75" s="6" t="s">
        <v>49</v>
      </c>
      <c r="C75" s="8">
        <v>12</v>
      </c>
      <c r="D75" s="6" t="s">
        <v>29</v>
      </c>
    </row>
    <row r="76" spans="1:4" x14ac:dyDescent="0.3">
      <c r="A76" s="10" t="s">
        <v>59</v>
      </c>
      <c r="B76" s="6" t="s">
        <v>60</v>
      </c>
      <c r="C76" s="8">
        <v>10</v>
      </c>
      <c r="D76" s="6" t="s">
        <v>29</v>
      </c>
    </row>
    <row r="77" spans="1:4" x14ac:dyDescent="0.3">
      <c r="A77" s="10" t="s">
        <v>69</v>
      </c>
      <c r="B77" s="6" t="s">
        <v>70</v>
      </c>
      <c r="C77" s="8">
        <v>12</v>
      </c>
      <c r="D77" s="6" t="s">
        <v>29</v>
      </c>
    </row>
    <row r="78" spans="1:4" x14ac:dyDescent="0.3">
      <c r="A78" s="5" t="s">
        <v>13</v>
      </c>
      <c r="B78" s="7" t="s">
        <v>14</v>
      </c>
      <c r="C78" s="9">
        <v>10</v>
      </c>
      <c r="D78" s="6" t="s">
        <v>15</v>
      </c>
    </row>
    <row r="79" spans="1:4" x14ac:dyDescent="0.3">
      <c r="A79" s="10" t="s">
        <v>38</v>
      </c>
      <c r="B79" s="6" t="s">
        <v>39</v>
      </c>
      <c r="C79" s="8">
        <v>12</v>
      </c>
      <c r="D79" s="6" t="s">
        <v>15</v>
      </c>
    </row>
    <row r="80" spans="1:4" x14ac:dyDescent="0.3">
      <c r="A80" s="10" t="s">
        <v>85</v>
      </c>
      <c r="B80" s="6" t="s">
        <v>86</v>
      </c>
      <c r="C80" s="8">
        <v>12</v>
      </c>
      <c r="D80" s="6" t="s">
        <v>87</v>
      </c>
    </row>
    <row r="81" spans="1:4" x14ac:dyDescent="0.3">
      <c r="A81" s="10" t="s">
        <v>96</v>
      </c>
      <c r="B81" s="6" t="s">
        <v>97</v>
      </c>
      <c r="C81" s="8">
        <v>9</v>
      </c>
      <c r="D81" s="6" t="s">
        <v>87</v>
      </c>
    </row>
    <row r="82" spans="1:4" x14ac:dyDescent="0.3">
      <c r="A82" s="5" t="s">
        <v>106</v>
      </c>
      <c r="B82" s="7" t="s">
        <v>107</v>
      </c>
      <c r="C82" s="9">
        <v>9</v>
      </c>
      <c r="D82" s="6" t="s">
        <v>87</v>
      </c>
    </row>
    <row r="83" spans="1:4" x14ac:dyDescent="0.3">
      <c r="A83" s="10" t="s">
        <v>116</v>
      </c>
      <c r="B83" s="6" t="s">
        <v>117</v>
      </c>
      <c r="C83" s="8">
        <v>10</v>
      </c>
      <c r="D83" s="6" t="s">
        <v>87</v>
      </c>
    </row>
    <row r="84" spans="1:4" x14ac:dyDescent="0.3">
      <c r="A84" s="10" t="s">
        <v>126</v>
      </c>
      <c r="B84" s="6" t="s">
        <v>127</v>
      </c>
      <c r="C84" s="8">
        <v>10</v>
      </c>
      <c r="D84" s="6" t="s">
        <v>87</v>
      </c>
    </row>
    <row r="85" spans="1:4" x14ac:dyDescent="0.3">
      <c r="A85" s="10" t="s">
        <v>136</v>
      </c>
      <c r="B85" s="6" t="s">
        <v>137</v>
      </c>
      <c r="C85" s="8">
        <v>11</v>
      </c>
      <c r="D85" s="6" t="s">
        <v>87</v>
      </c>
    </row>
  </sheetData>
  <sortState xmlns:xlrd2="http://schemas.microsoft.com/office/spreadsheetml/2017/richdata2" ref="A2:D85">
    <sortCondition ref="D2:D85"/>
  </sortState>
  <pageMargins left="0.25" right="0.25" top="0.5" bottom="0.5" header="0" footer="0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7443-08A1-4C42-BE71-9A52E704FE17}">
  <dimension ref="A1:C58"/>
  <sheetViews>
    <sheetView workbookViewId="0">
      <selection activeCell="A2" sqref="A2:C4"/>
    </sheetView>
  </sheetViews>
  <sheetFormatPr defaultRowHeight="14.4" x14ac:dyDescent="0.3"/>
  <cols>
    <col min="1" max="1" width="13.5546875" customWidth="1"/>
    <col min="2" max="2" width="23.33203125" customWidth="1"/>
    <col min="3" max="3" width="22.5546875" customWidth="1"/>
  </cols>
  <sheetData>
    <row r="1" spans="1:3" x14ac:dyDescent="0.3">
      <c r="A1" s="1" t="str">
        <f>[1]Input!N1</f>
        <v>Starting Lane</v>
      </c>
      <c r="B1" s="2" t="str">
        <f>IF(VLOOKUP(A1,[1]Input!N:Q,2,0)=0,"",VLOOKUP(A1,[1]Input!N:Q,2,0))</f>
        <v>GIRLS Bowlers</v>
      </c>
      <c r="C1" s="2" t="str">
        <f>IF(VLOOKUP(A1,[1]Input!N:Q,4,0)=0,"",VLOOKUP(A1,[1]Input!N:Q,4,0))</f>
        <v>School</v>
      </c>
    </row>
    <row r="2" spans="1:3" x14ac:dyDescent="0.3">
      <c r="A2" s="1" t="str">
        <f>[1]Input!N18</f>
        <v>4-BB</v>
      </c>
      <c r="B2" s="2" t="str">
        <f>IF(VLOOKUP(A2,[1]Input!N:Q,2,0)=0,"",VLOOKUP(A2,[1]Input!N:Q,2,0))</f>
        <v>Kavya Ramkumar</v>
      </c>
      <c r="C2" s="2" t="str">
        <f>IF(VLOOKUP(A2,[1]Input!N:Q,4,0)=0,"",VLOOKUP(A2,[1]Input!N:Q,4,0))</f>
        <v>Brighton</v>
      </c>
    </row>
    <row r="3" spans="1:3" x14ac:dyDescent="0.3">
      <c r="A3" s="1" t="str">
        <f>[1]Input!N28</f>
        <v>6-BB</v>
      </c>
      <c r="B3" s="2" t="str">
        <f>IF(VLOOKUP(A3,[1]Input!N:Q,2,0)=0,"",VLOOKUP(A3,[1]Input!N:Q,2,0))</f>
        <v>Lucy Demers</v>
      </c>
      <c r="C3" s="2" t="str">
        <f>IF(VLOOKUP(A3,[1]Input!N:Q,4,0)=0,"",VLOOKUP(A3,[1]Input!N:Q,4,0))</f>
        <v>Brighton</v>
      </c>
    </row>
    <row r="4" spans="1:3" x14ac:dyDescent="0.3">
      <c r="A4" s="1" t="str">
        <f>[1]Input!N38</f>
        <v>8-BB</v>
      </c>
      <c r="B4" s="2" t="str">
        <f>IF(VLOOKUP(A4,[1]Input!N:Q,2,0)=0,"",VLOOKUP(A4,[1]Input!N:Q,2,0))</f>
        <v>Smantha Hartman</v>
      </c>
      <c r="C4" s="2" t="str">
        <f>IF(VLOOKUP(A4,[1]Input!N:Q,4,0)=0,"",VLOOKUP(A4,[1]Input!N:Q,4,0))</f>
        <v>Brighton</v>
      </c>
    </row>
    <row r="5" spans="1:3" x14ac:dyDescent="0.3">
      <c r="A5" s="1" t="str">
        <f>[1]Input!N48</f>
        <v>10-BB</v>
      </c>
      <c r="B5" s="2" t="str">
        <f>IF(VLOOKUP(A5,[1]Input!N:Q,2,0)=0,"",VLOOKUP(A5,[1]Input!N:Q,2,0))</f>
        <v>Elliot O'Brian</v>
      </c>
      <c r="C5" s="2" t="str">
        <f>IF(VLOOKUP(A5,[1]Input!N:Q,4,0)=0,"",VLOOKUP(A5,[1]Input!N:Q,4,0))</f>
        <v>Brighton</v>
      </c>
    </row>
    <row r="6" spans="1:3" x14ac:dyDescent="0.3">
      <c r="A6" s="1" t="str">
        <f>[1]Input!N58</f>
        <v>12-BB</v>
      </c>
      <c r="B6" s="2" t="str">
        <f>IF(VLOOKUP(A6,[1]Input!N:Q,2,0)=0,"",VLOOKUP(A6,[1]Input!N:Q,2,0))</f>
        <v>Marissa Whitten</v>
      </c>
      <c r="C6" s="2" t="str">
        <f>IF(VLOOKUP(A6,[1]Input!N:Q,4,0)=0,"",VLOOKUP(A6,[1]Input!N:Q,4,0))</f>
        <v>Brighton</v>
      </c>
    </row>
    <row r="7" spans="1:3" x14ac:dyDescent="0.3">
      <c r="A7" s="1" t="str">
        <f>[1]Input!N68</f>
        <v>14-BB</v>
      </c>
      <c r="B7" s="2" t="str">
        <f>IF(VLOOKUP(A7,[1]Input!N:Q,2,0)=0,"",VLOOKUP(A7,[1]Input!N:Q,2,0))</f>
        <v>Margaret Dzialowski</v>
      </c>
      <c r="C7" s="2" t="str">
        <f>IF(VLOOKUP(A7,[1]Input!N:Q,4,0)=0,"",VLOOKUP(A7,[1]Input!N:Q,4,0))</f>
        <v>Brighton</v>
      </c>
    </row>
    <row r="8" spans="1:3" x14ac:dyDescent="0.3">
      <c r="A8" s="1" t="str">
        <f>[1]Input!N12</f>
        <v>3-A</v>
      </c>
      <c r="B8" s="2" t="str">
        <f>IF(VLOOKUP(A8,[1]Input!N:Q,2,0)=0,"",VLOOKUP(A8,[1]Input!N:Q,2,0))</f>
        <v>Nicole Wun</v>
      </c>
      <c r="C8" s="2" t="str">
        <f>IF(VLOOKUP(A8,[1]Input!N:Q,4,0)=0,"",VLOOKUP(A8,[1]Input!N:Q,4,0))</f>
        <v>Farmington</v>
      </c>
    </row>
    <row r="9" spans="1:3" x14ac:dyDescent="0.3">
      <c r="A9" s="1" t="str">
        <f>[1]Input!N22</f>
        <v>5-A</v>
      </c>
      <c r="B9" s="2" t="str">
        <f>IF(VLOOKUP(A9,[1]Input!N:Q,2,0)=0,"",VLOOKUP(A9,[1]Input!N:Q,2,0))</f>
        <v>Quinn Felsner</v>
      </c>
      <c r="C9" s="2" t="str">
        <f>IF(VLOOKUP(A9,[1]Input!N:Q,4,0)=0,"",VLOOKUP(A9,[1]Input!N:Q,4,0))</f>
        <v>Farmington</v>
      </c>
    </row>
    <row r="10" spans="1:3" x14ac:dyDescent="0.3">
      <c r="A10" s="1" t="str">
        <f>[1]Input!N32</f>
        <v>7-A</v>
      </c>
      <c r="B10" s="2" t="str">
        <f>IF(VLOOKUP(A10,[1]Input!N:Q,2,0)=0,"",VLOOKUP(A10,[1]Input!N:Q,2,0))</f>
        <v>Rae Brewer</v>
      </c>
      <c r="C10" s="2" t="str">
        <f>IF(VLOOKUP(A10,[1]Input!N:Q,4,0)=0,"",VLOOKUP(A10,[1]Input!N:Q,4,0))</f>
        <v>Farmington</v>
      </c>
    </row>
    <row r="11" spans="1:3" x14ac:dyDescent="0.3">
      <c r="A11" s="1" t="str">
        <f>[1]Input!N42</f>
        <v>9-A</v>
      </c>
      <c r="B11" s="2" t="str">
        <f>IF(VLOOKUP(A11,[1]Input!N:Q,2,0)=0,"",VLOOKUP(A11,[1]Input!N:Q,2,0))</f>
        <v>Jill Velez</v>
      </c>
      <c r="C11" s="2" t="str">
        <f>IF(VLOOKUP(A11,[1]Input!N:Q,4,0)=0,"",VLOOKUP(A11,[1]Input!N:Q,4,0))</f>
        <v>Farmington</v>
      </c>
    </row>
    <row r="12" spans="1:3" x14ac:dyDescent="0.3">
      <c r="A12" s="1" t="str">
        <f>[1]Input!N52</f>
        <v>11-A</v>
      </c>
      <c r="B12" s="2" t="str">
        <f>IF(VLOOKUP(A12,[1]Input!N:Q,2,0)=0,"",VLOOKUP(A12,[1]Input!N:Q,2,0))</f>
        <v>Katie Miller</v>
      </c>
      <c r="C12" s="2" t="str">
        <f>IF(VLOOKUP(A12,[1]Input!N:Q,4,0)=0,"",VLOOKUP(A12,[1]Input!N:Q,4,0))</f>
        <v>Farmington</v>
      </c>
    </row>
    <row r="13" spans="1:3" x14ac:dyDescent="0.3">
      <c r="A13" s="1" t="str">
        <f>[1]Input!N62</f>
        <v>13-A</v>
      </c>
      <c r="B13" s="2" t="str">
        <f>IF(VLOOKUP(A13,[1]Input!N:Q,2,0)=0,"",VLOOKUP(A13,[1]Input!N:Q,2,0))</f>
        <v>Jayla Davenport</v>
      </c>
      <c r="C13" s="2" t="str">
        <f>IF(VLOOKUP(A13,[1]Input!N:Q,4,0)=0,"",VLOOKUP(A13,[1]Input!N:Q,4,0))</f>
        <v>Farmington</v>
      </c>
    </row>
    <row r="14" spans="1:3" x14ac:dyDescent="0.3">
      <c r="A14" s="1" t="str">
        <f>[1]Input!N14</f>
        <v>3-C</v>
      </c>
      <c r="B14" s="2" t="str">
        <f>IF(VLOOKUP(A14,[1]Input!N:Q,2,0)=0,"",VLOOKUP(A14,[1]Input!N:Q,2,0))</f>
        <v>Leah Murphy</v>
      </c>
      <c r="C14" s="2" t="str">
        <f>IF(VLOOKUP(A14,[1]Input!N:Q,4,0)=0,"",VLOOKUP(A14,[1]Input!N:Q,4,0))</f>
        <v>Hartland</v>
      </c>
    </row>
    <row r="15" spans="1:3" x14ac:dyDescent="0.3">
      <c r="A15" s="1" t="str">
        <f>[1]Input!N24</f>
        <v>5-C</v>
      </c>
      <c r="B15" s="2" t="str">
        <f>IF(VLOOKUP(A15,[1]Input!N:Q,2,0)=0,"",VLOOKUP(A15,[1]Input!N:Q,2,0))</f>
        <v>Audery Tithof</v>
      </c>
      <c r="C15" s="2" t="str">
        <f>IF(VLOOKUP(A15,[1]Input!N:Q,4,0)=0,"",VLOOKUP(A15,[1]Input!N:Q,4,0))</f>
        <v>Hartland</v>
      </c>
    </row>
    <row r="16" spans="1:3" x14ac:dyDescent="0.3">
      <c r="A16" s="1" t="str">
        <f>[1]Input!N34</f>
        <v>7-C</v>
      </c>
      <c r="B16" s="2" t="str">
        <f>IF(VLOOKUP(A16,[1]Input!N:Q,2,0)=0,"",VLOOKUP(A16,[1]Input!N:Q,2,0))</f>
        <v>Claire Callaghan</v>
      </c>
      <c r="C16" s="2" t="str">
        <f>IF(VLOOKUP(A16,[1]Input!N:Q,4,0)=0,"",VLOOKUP(A16,[1]Input!N:Q,4,0))</f>
        <v>Hartland</v>
      </c>
    </row>
    <row r="17" spans="1:3" x14ac:dyDescent="0.3">
      <c r="A17" s="1" t="str">
        <f>[1]Input!N44</f>
        <v>9-C</v>
      </c>
      <c r="B17" s="2" t="str">
        <f>IF(VLOOKUP(A17,[1]Input!N:Q,2,0)=0,"",VLOOKUP(A17,[1]Input!N:Q,2,0))</f>
        <v>Calie Mitchell</v>
      </c>
      <c r="C17" s="2" t="str">
        <f>IF(VLOOKUP(A17,[1]Input!N:Q,4,0)=0,"",VLOOKUP(A17,[1]Input!N:Q,4,0))</f>
        <v>Hartland</v>
      </c>
    </row>
    <row r="18" spans="1:3" x14ac:dyDescent="0.3">
      <c r="A18" s="1" t="str">
        <f>[1]Input!N54</f>
        <v>11-C</v>
      </c>
      <c r="B18" s="2" t="str">
        <f>IF(VLOOKUP(A18,[1]Input!N:Q,2,0)=0,"",VLOOKUP(A18,[1]Input!N:Q,2,0))</f>
        <v>Morgan Maliszweski</v>
      </c>
      <c r="C18" s="2" t="str">
        <f>IF(VLOOKUP(A18,[1]Input!N:Q,4,0)=0,"",VLOOKUP(A18,[1]Input!N:Q,4,0))</f>
        <v>Hartland</v>
      </c>
    </row>
    <row r="19" spans="1:3" x14ac:dyDescent="0.3">
      <c r="A19" s="1" t="str">
        <f>[1]Input!N64</f>
        <v>13-C</v>
      </c>
      <c r="B19" s="2" t="str">
        <f>IF(VLOOKUP(A19,[1]Input!N:Q,2,0)=0,"",VLOOKUP(A19,[1]Input!N:Q,2,0))</f>
        <v>Ali Calaghan</v>
      </c>
      <c r="C19" s="2" t="str">
        <f>IF(VLOOKUP(A19,[1]Input!N:Q,4,0)=0,"",VLOOKUP(A19,[1]Input!N:Q,4,0))</f>
        <v>Hartland</v>
      </c>
    </row>
    <row r="20" spans="1:3" x14ac:dyDescent="0.3">
      <c r="A20" s="1" t="str">
        <f>[1]Input!N73</f>
        <v>15-B</v>
      </c>
      <c r="B20" s="2" t="str">
        <f>IF(VLOOKUP(A20,[1]Input!N:Q,2,0)=0,"",VLOOKUP(A20,[1]Input!N:Q,2,0))</f>
        <v>Hanna Houthoofd</v>
      </c>
      <c r="C20" s="2" t="str">
        <f>IF(VLOOKUP(A20,[1]Input!N:Q,4,0)=0,"",VLOOKUP(A20,[1]Input!N:Q,4,0))</f>
        <v>Howell</v>
      </c>
    </row>
    <row r="21" spans="1:3" x14ac:dyDescent="0.3">
      <c r="A21" s="1" t="str">
        <f>[1]Input!N83</f>
        <v>17-B</v>
      </c>
      <c r="B21" s="2" t="str">
        <f>IF(VLOOKUP(A21,[1]Input!N:Q,2,0)=0,"",VLOOKUP(A21,[1]Input!N:Q,2,0))</f>
        <v>Meghan Smith</v>
      </c>
      <c r="C21" s="2" t="str">
        <f>IF(VLOOKUP(A21,[1]Input!N:Q,4,0)=0,"",VLOOKUP(A21,[1]Input!N:Q,4,0))</f>
        <v>Howell</v>
      </c>
    </row>
    <row r="22" spans="1:3" x14ac:dyDescent="0.3">
      <c r="A22" s="1" t="str">
        <f>[1]Input!N93</f>
        <v>19-B</v>
      </c>
      <c r="B22" s="2" t="str">
        <f>IF(VLOOKUP(A22,[1]Input!N:Q,2,0)=0,"",VLOOKUP(A22,[1]Input!N:Q,2,0))</f>
        <v>Kirsten Patterson</v>
      </c>
      <c r="C22" s="2" t="str">
        <f>IF(VLOOKUP(A22,[1]Input!N:Q,4,0)=0,"",VLOOKUP(A22,[1]Input!N:Q,4,0))</f>
        <v>Howell</v>
      </c>
    </row>
    <row r="23" spans="1:3" x14ac:dyDescent="0.3">
      <c r="A23" s="1" t="str">
        <f>[1]Input!N103</f>
        <v>21-B</v>
      </c>
      <c r="B23" s="2" t="str">
        <f>IF(VLOOKUP(A23,[1]Input!N:Q,2,0)=0,"",VLOOKUP(A23,[1]Input!N:Q,2,0))</f>
        <v>Grace Maher</v>
      </c>
      <c r="C23" s="2" t="str">
        <f>IF(VLOOKUP(A23,[1]Input!N:Q,4,0)=0,"",VLOOKUP(A23,[1]Input!N:Q,4,0))</f>
        <v>Howell</v>
      </c>
    </row>
    <row r="24" spans="1:3" x14ac:dyDescent="0.3">
      <c r="A24" s="1" t="str">
        <f>[1]Input!N113</f>
        <v>23-B</v>
      </c>
      <c r="B24" s="2" t="str">
        <f>IF(VLOOKUP(A24,[1]Input!N:Q,2,0)=0,"",VLOOKUP(A24,[1]Input!N:Q,2,0))</f>
        <v>Raven Malicke</v>
      </c>
      <c r="C24" s="2" t="str">
        <f>IF(VLOOKUP(A24,[1]Input!N:Q,4,0)=0,"",VLOOKUP(A24,[1]Input!N:Q,4,0))</f>
        <v>Howell</v>
      </c>
    </row>
    <row r="25" spans="1:3" x14ac:dyDescent="0.3">
      <c r="A25" s="1" t="str">
        <f>[1]Input!N123</f>
        <v>25-B</v>
      </c>
      <c r="B25" s="2" t="str">
        <f>IF(VLOOKUP(A25,[1]Input!N:Q,2,0)=0,"",VLOOKUP(A25,[1]Input!N:Q,2,0))</f>
        <v>Lillian Strickland</v>
      </c>
      <c r="C25" s="2" t="str">
        <f>IF(VLOOKUP(A25,[1]Input!N:Q,4,0)=0,"",VLOOKUP(A25,[1]Input!N:Q,4,0))</f>
        <v>Howell</v>
      </c>
    </row>
    <row r="26" spans="1:3" x14ac:dyDescent="0.3">
      <c r="A26" s="1" t="str">
        <f>[1]Input!N13</f>
        <v>3-B</v>
      </c>
      <c r="B26" s="2" t="str">
        <f>IF(VLOOKUP(A26,[1]Input!N:Q,2,0)=0,"",VLOOKUP(A26,[1]Input!N:Q,2,0))</f>
        <v>Madison Loriaux</v>
      </c>
      <c r="C26" s="2" t="str">
        <f>IF(VLOOKUP(A26,[1]Input!N:Q,4,0)=0,"",VLOOKUP(A26,[1]Input!N:Q,4,0))</f>
        <v>Kettering</v>
      </c>
    </row>
    <row r="27" spans="1:3" x14ac:dyDescent="0.3">
      <c r="A27" s="1" t="str">
        <f>[1]Input!N23</f>
        <v>5-B</v>
      </c>
      <c r="B27" s="2" t="str">
        <f>IF(VLOOKUP(A27,[1]Input!N:Q,2,0)=0,"",VLOOKUP(A27,[1]Input!N:Q,2,0))</f>
        <v>Kennedy Sahajdack</v>
      </c>
      <c r="C27" s="2" t="str">
        <f>IF(VLOOKUP(A27,[1]Input!N:Q,4,0)=0,"",VLOOKUP(A27,[1]Input!N:Q,4,0))</f>
        <v>Kettering</v>
      </c>
    </row>
    <row r="28" spans="1:3" x14ac:dyDescent="0.3">
      <c r="A28" s="1" t="str">
        <f>[1]Input!N33</f>
        <v>7-B</v>
      </c>
      <c r="B28" s="2" t="str">
        <f>IF(VLOOKUP(A28,[1]Input!N:Q,2,0)=0,"",VLOOKUP(A28,[1]Input!N:Q,2,0))</f>
        <v>Savannah Coopersmith</v>
      </c>
      <c r="C28" s="2" t="str">
        <f>IF(VLOOKUP(A28,[1]Input!N:Q,4,0)=0,"",VLOOKUP(A28,[1]Input!N:Q,4,0))</f>
        <v>Kettering</v>
      </c>
    </row>
    <row r="29" spans="1:3" x14ac:dyDescent="0.3">
      <c r="A29" s="1" t="str">
        <f>[1]Input!N43</f>
        <v>9-B</v>
      </c>
      <c r="B29" s="2" t="str">
        <f>IF(VLOOKUP(A29,[1]Input!N:Q,2,0)=0,"",VLOOKUP(A29,[1]Input!N:Q,2,0))</f>
        <v>Alexis Miller</v>
      </c>
      <c r="C29" s="2" t="str">
        <f>IF(VLOOKUP(A29,[1]Input!N:Q,4,0)=0,"",VLOOKUP(A29,[1]Input!N:Q,4,0))</f>
        <v>Kettering</v>
      </c>
    </row>
    <row r="30" spans="1:3" x14ac:dyDescent="0.3">
      <c r="A30" s="1" t="str">
        <f>[1]Input!N53</f>
        <v>11-B</v>
      </c>
      <c r="B30" s="2" t="str">
        <f>IF(VLOOKUP(A30,[1]Input!N:Q,2,0)=0,"",VLOOKUP(A30,[1]Input!N:Q,2,0))</f>
        <v>Lilly Miller</v>
      </c>
      <c r="C30" s="2" t="str">
        <f>IF(VLOOKUP(A30,[1]Input!N:Q,4,0)=0,"",VLOOKUP(A30,[1]Input!N:Q,4,0))</f>
        <v>Kettering</v>
      </c>
    </row>
    <row r="31" spans="1:3" x14ac:dyDescent="0.3">
      <c r="A31" s="1" t="str">
        <f>[1]Input!N63</f>
        <v>13-B</v>
      </c>
      <c r="B31" s="2" t="str">
        <f>IF(VLOOKUP(A31,[1]Input!N:Q,2,0)=0,"",VLOOKUP(A31,[1]Input!N:Q,2,0))</f>
        <v>Hailey Gilboe</v>
      </c>
      <c r="C31" s="2" t="str">
        <f>IF(VLOOKUP(A31,[1]Input!N:Q,4,0)=0,"",VLOOKUP(A31,[1]Input!N:Q,4,0))</f>
        <v>Kettering</v>
      </c>
    </row>
    <row r="32" spans="1:3" x14ac:dyDescent="0.3">
      <c r="A32" s="1" t="str">
        <f>[1]Input!N74</f>
        <v>15-C</v>
      </c>
      <c r="B32" s="2" t="str">
        <f>IF(VLOOKUP(A32,[1]Input!N:Q,2,0)=0,"",VLOOKUP(A32,[1]Input!N:Q,2,0))</f>
        <v>Kegan Lorenz</v>
      </c>
      <c r="C32" s="2" t="str">
        <f>IF(VLOOKUP(A32,[1]Input!N:Q,4,0)=0,"",VLOOKUP(A32,[1]Input!N:Q,4,0))</f>
        <v>Lakeland</v>
      </c>
    </row>
    <row r="33" spans="1:3" x14ac:dyDescent="0.3">
      <c r="A33" s="1" t="str">
        <f>[1]Input!N84</f>
        <v>17-C</v>
      </c>
      <c r="B33" s="2" t="str">
        <f>IF(VLOOKUP(A33,[1]Input!N:Q,2,0)=0,"",VLOOKUP(A33,[1]Input!N:Q,2,0))</f>
        <v/>
      </c>
      <c r="C33" s="2" t="str">
        <f>IF(VLOOKUP(A33,[1]Input!N:Q,4,0)=0,"",VLOOKUP(A33,[1]Input!N:Q,4,0))</f>
        <v>Lakeland</v>
      </c>
    </row>
    <row r="34" spans="1:3" x14ac:dyDescent="0.3">
      <c r="A34" s="1" t="str">
        <f>[1]Input!N94</f>
        <v>19-C</v>
      </c>
      <c r="B34" s="2" t="str">
        <f>IF(VLOOKUP(A34,[1]Input!N:Q,2,0)=0,"",VLOOKUP(A34,[1]Input!N:Q,2,0))</f>
        <v>Julia Masch</v>
      </c>
      <c r="C34" s="2" t="str">
        <f>IF(VLOOKUP(A34,[1]Input!N:Q,4,0)=0,"",VLOOKUP(A34,[1]Input!N:Q,4,0))</f>
        <v>Lakeland</v>
      </c>
    </row>
    <row r="35" spans="1:3" x14ac:dyDescent="0.3">
      <c r="A35" s="1" t="str">
        <f>[1]Input!N77</f>
        <v>16-AA</v>
      </c>
      <c r="B35" s="2" t="str">
        <f>IF(VLOOKUP(A35,[1]Input!N:Q,2,0)=0,"",VLOOKUP(A35,[1]Input!N:Q,2,0))</f>
        <v>Anna Burns</v>
      </c>
      <c r="C35" s="2" t="str">
        <f>IF(VLOOKUP(A35,[1]Input!N:Q,4,0)=0,"",VLOOKUP(A35,[1]Input!N:Q,4,0))</f>
        <v>Mercy</v>
      </c>
    </row>
    <row r="36" spans="1:3" x14ac:dyDescent="0.3">
      <c r="A36" s="1" t="str">
        <f>[1]Input!N87</f>
        <v>18-AA</v>
      </c>
      <c r="B36" s="2" t="str">
        <f>IF(VLOOKUP(A36,[1]Input!N:Q,2,0)=0,"",VLOOKUP(A36,[1]Input!N:Q,2,0))</f>
        <v>Claire Zahra</v>
      </c>
      <c r="C36" s="2" t="str">
        <f>IF(VLOOKUP(A36,[1]Input!N:Q,4,0)=0,"",VLOOKUP(A36,[1]Input!N:Q,4,0))</f>
        <v>Mercy</v>
      </c>
    </row>
    <row r="37" spans="1:3" x14ac:dyDescent="0.3">
      <c r="A37" s="1" t="str">
        <f>[1]Input!N97</f>
        <v>20-AA</v>
      </c>
      <c r="B37" s="2" t="str">
        <f>IF(VLOOKUP(A37,[1]Input!N:Q,2,0)=0,"",VLOOKUP(A37,[1]Input!N:Q,2,0))</f>
        <v>Abby Worley</v>
      </c>
      <c r="C37" s="2" t="str">
        <f>IF(VLOOKUP(A37,[1]Input!N:Q,4,0)=0,"",VLOOKUP(A37,[1]Input!N:Q,4,0))</f>
        <v>Mercy</v>
      </c>
    </row>
    <row r="38" spans="1:3" x14ac:dyDescent="0.3">
      <c r="A38" s="1" t="str">
        <f>[1]Input!N107</f>
        <v>22-AA</v>
      </c>
      <c r="B38" s="2" t="str">
        <f>IF(VLOOKUP(A38,[1]Input!N:Q,2,0)=0,"",VLOOKUP(A38,[1]Input!N:Q,2,0))</f>
        <v>Maggie Russell</v>
      </c>
      <c r="C38" s="2" t="str">
        <f>IF(VLOOKUP(A38,[1]Input!N:Q,4,0)=0,"",VLOOKUP(A38,[1]Input!N:Q,4,0))</f>
        <v>Mercy</v>
      </c>
    </row>
    <row r="39" spans="1:3" x14ac:dyDescent="0.3">
      <c r="A39" s="1" t="str">
        <f>[1]Input!N117</f>
        <v>24-AA</v>
      </c>
      <c r="B39" s="2" t="str">
        <f>IF(VLOOKUP(A39,[1]Input!N:Q,2,0)=0,"",VLOOKUP(A39,[1]Input!N:Q,2,0))</f>
        <v>Ellie Edwards</v>
      </c>
      <c r="C39" s="2" t="str">
        <f>IF(VLOOKUP(A39,[1]Input!N:Q,4,0)=0,"",VLOOKUP(A39,[1]Input!N:Q,4,0))</f>
        <v>Mercy</v>
      </c>
    </row>
    <row r="40" spans="1:3" x14ac:dyDescent="0.3">
      <c r="A40" s="1" t="str">
        <f>[1]Input!N127</f>
        <v>26-AA</v>
      </c>
      <c r="B40" s="2" t="str">
        <f>IF(VLOOKUP(A40,[1]Input!N:Q,2,0)=0,"",VLOOKUP(A40,[1]Input!N:Q,2,0))</f>
        <v>Beth Widun</v>
      </c>
      <c r="C40" s="2" t="str">
        <f>IF(VLOOKUP(A40,[1]Input!N:Q,4,0)=0,"",VLOOKUP(A40,[1]Input!N:Q,4,0))</f>
        <v>Mercy</v>
      </c>
    </row>
    <row r="41" spans="1:3" x14ac:dyDescent="0.3">
      <c r="A41" s="1" t="str">
        <f>[1]Input!N17</f>
        <v>4-AA</v>
      </c>
      <c r="B41" s="2" t="str">
        <f>IF(VLOOKUP(A41,[1]Input!N:Q,2,0)=0,"",VLOOKUP(A41,[1]Input!N:Q,2,0))</f>
        <v>Emily Quinn</v>
      </c>
      <c r="C41" s="2" t="str">
        <f>IF(VLOOKUP(A41,[1]Input!N:Q,4,0)=0,"",VLOOKUP(A41,[1]Input!N:Q,4,0))</f>
        <v>Mott</v>
      </c>
    </row>
    <row r="42" spans="1:3" x14ac:dyDescent="0.3">
      <c r="A42" s="1" t="str">
        <f>[1]Input!N27</f>
        <v>6-AA</v>
      </c>
      <c r="B42" s="2" t="str">
        <f>IF(VLOOKUP(A42,[1]Input!N:Q,2,0)=0,"",VLOOKUP(A42,[1]Input!N:Q,2,0))</f>
        <v>Anna Tompkins</v>
      </c>
      <c r="C42" s="2" t="str">
        <f>IF(VLOOKUP(A42,[1]Input!N:Q,4,0)=0,"",VLOOKUP(A42,[1]Input!N:Q,4,0))</f>
        <v>Mott</v>
      </c>
    </row>
    <row r="43" spans="1:3" x14ac:dyDescent="0.3">
      <c r="A43" s="1" t="str">
        <f>[1]Input!N37</f>
        <v>8-AA</v>
      </c>
      <c r="B43" s="2" t="str">
        <f>IF(VLOOKUP(A43,[1]Input!N:Q,2,0)=0,"",VLOOKUP(A43,[1]Input!N:Q,2,0))</f>
        <v>Lexi Kean-Mockenridge</v>
      </c>
      <c r="C43" s="2" t="str">
        <f>IF(VLOOKUP(A43,[1]Input!N:Q,4,0)=0,"",VLOOKUP(A43,[1]Input!N:Q,4,0))</f>
        <v>Mott</v>
      </c>
    </row>
    <row r="44" spans="1:3" x14ac:dyDescent="0.3">
      <c r="A44" s="1" t="str">
        <f>[1]Input!N47</f>
        <v>10-AA</v>
      </c>
      <c r="B44" s="2" t="str">
        <f>IF(VLOOKUP(A44,[1]Input!N:Q,2,0)=0,"",VLOOKUP(A44,[1]Input!N:Q,2,0))</f>
        <v>Katie Scronzyski</v>
      </c>
      <c r="C44" s="2" t="str">
        <f>IF(VLOOKUP(A44,[1]Input!N:Q,4,0)=0,"",VLOOKUP(A44,[1]Input!N:Q,4,0))</f>
        <v>Mott</v>
      </c>
    </row>
    <row r="45" spans="1:3" x14ac:dyDescent="0.3">
      <c r="A45" s="1" t="str">
        <f>[1]Input!N57</f>
        <v>12-AA</v>
      </c>
      <c r="B45" s="2" t="str">
        <f>IF(VLOOKUP(A45,[1]Input!N:Q,2,0)=0,"",VLOOKUP(A45,[1]Input!N:Q,2,0))</f>
        <v>Kalicia Hang</v>
      </c>
      <c r="C45" s="2" t="str">
        <f>IF(VLOOKUP(A45,[1]Input!N:Q,4,0)=0,"",VLOOKUP(A45,[1]Input!N:Q,4,0))</f>
        <v>Mott</v>
      </c>
    </row>
    <row r="46" spans="1:3" x14ac:dyDescent="0.3">
      <c r="A46" s="1" t="str">
        <f>[1]Input!N67</f>
        <v>14-AA</v>
      </c>
      <c r="B46" s="2" t="str">
        <f>IF(VLOOKUP(A46,[1]Input!N:Q,2,0)=0,"",VLOOKUP(A46,[1]Input!N:Q,2,0))</f>
        <v>Katherine Simliuk</v>
      </c>
      <c r="C46" s="2" t="str">
        <f>IF(VLOOKUP(A46,[1]Input!N:Q,4,0)=0,"",VLOOKUP(A46,[1]Input!N:Q,4,0))</f>
        <v>Mott</v>
      </c>
    </row>
    <row r="47" spans="1:3" x14ac:dyDescent="0.3">
      <c r="A47" s="1" t="str">
        <f>[1]Input!N72</f>
        <v>15-A</v>
      </c>
      <c r="B47" s="2" t="str">
        <f>IF(VLOOKUP(A47,[1]Input!N:Q,2,0)=0,"",VLOOKUP(A47,[1]Input!N:Q,2,0))</f>
        <v xml:space="preserve">Angel Stein </v>
      </c>
      <c r="C47" s="2" t="str">
        <f>IF(VLOOKUP(A47,[1]Input!N:Q,4,0)=0,"",VLOOKUP(A47,[1]Input!N:Q,4,0))</f>
        <v>North Farmington</v>
      </c>
    </row>
    <row r="48" spans="1:3" x14ac:dyDescent="0.3">
      <c r="A48" s="1" t="str">
        <f>[1]Input!N82</f>
        <v>17-A</v>
      </c>
      <c r="B48" s="2" t="str">
        <f>IF(VLOOKUP(A48,[1]Input!N:Q,2,0)=0,"",VLOOKUP(A48,[1]Input!N:Q,2,0))</f>
        <v>Valeria Perales</v>
      </c>
      <c r="C48" s="2" t="str">
        <f>IF(VLOOKUP(A48,[1]Input!N:Q,4,0)=0,"",VLOOKUP(A48,[1]Input!N:Q,4,0))</f>
        <v>North Farmington</v>
      </c>
    </row>
    <row r="49" spans="1:3" x14ac:dyDescent="0.3">
      <c r="A49" s="1" t="str">
        <f>[1]Input!N92</f>
        <v>19-A</v>
      </c>
      <c r="B49" s="2" t="str">
        <f>IF(VLOOKUP(A49,[1]Input!N:Q,2,0)=0,"",VLOOKUP(A49,[1]Input!N:Q,2,0))</f>
        <v>Naomi Rogers</v>
      </c>
      <c r="C49" s="2" t="str">
        <f>IF(VLOOKUP(A49,[1]Input!N:Q,4,0)=0,"",VLOOKUP(A49,[1]Input!N:Q,4,0))</f>
        <v>North Farmington</v>
      </c>
    </row>
    <row r="50" spans="1:3" x14ac:dyDescent="0.3">
      <c r="A50" s="1" t="str">
        <f>[1]Input!N102</f>
        <v>21-A</v>
      </c>
      <c r="B50" s="2" t="str">
        <f>IF(VLOOKUP(A50,[1]Input!N:Q,2,0)=0,"",VLOOKUP(A50,[1]Input!N:Q,2,0))</f>
        <v>Gina Kent</v>
      </c>
      <c r="C50" s="2" t="str">
        <f>IF(VLOOKUP(A50,[1]Input!N:Q,4,0)=0,"",VLOOKUP(A50,[1]Input!N:Q,4,0))</f>
        <v>North Farmington</v>
      </c>
    </row>
    <row r="51" spans="1:3" x14ac:dyDescent="0.3">
      <c r="A51" s="1" t="str">
        <f>[1]Input!N112</f>
        <v>23-A</v>
      </c>
      <c r="B51" s="2" t="str">
        <f>IF(VLOOKUP(A51,[1]Input!N:Q,2,0)=0,"",VLOOKUP(A51,[1]Input!N:Q,2,0))</f>
        <v>Emily Stirnichuk</v>
      </c>
      <c r="C51" s="2" t="str">
        <f>IF(VLOOKUP(A51,[1]Input!N:Q,4,0)=0,"",VLOOKUP(A51,[1]Input!N:Q,4,0))</f>
        <v>North Farmington</v>
      </c>
    </row>
    <row r="52" spans="1:3" x14ac:dyDescent="0.3">
      <c r="A52" s="1" t="str">
        <f>[1]Input!N122</f>
        <v>25-A</v>
      </c>
      <c r="B52" s="2" t="str">
        <f>IF(VLOOKUP(A52,[1]Input!N:Q,2,0)=0,"",VLOOKUP(A52,[1]Input!N:Q,2,0))</f>
        <v>Erin Bailey</v>
      </c>
      <c r="C52" s="2" t="str">
        <f>IF(VLOOKUP(A52,[1]Input!N:Q,4,0)=0,"",VLOOKUP(A52,[1]Input!N:Q,4,0))</f>
        <v>North Farmington</v>
      </c>
    </row>
    <row r="53" spans="1:3" x14ac:dyDescent="0.3">
      <c r="A53" s="1" t="str">
        <f>[1]Input!N78</f>
        <v>16-BB</v>
      </c>
      <c r="B53" s="2" t="str">
        <f>IF(VLOOKUP(A53,[1]Input!N:Q,2,0)=0,"",VLOOKUP(A53,[1]Input!N:Q,2,0))</f>
        <v>Leah Esker</v>
      </c>
      <c r="C53" s="2" t="str">
        <f>IF(VLOOKUP(A53,[1]Input!N:Q,4,0)=0,"",VLOOKUP(A53,[1]Input!N:Q,4,0))</f>
        <v>Walled Lake Northern</v>
      </c>
    </row>
    <row r="54" spans="1:3" x14ac:dyDescent="0.3">
      <c r="A54" s="1" t="str">
        <f>[1]Input!N88</f>
        <v>18-BB</v>
      </c>
      <c r="B54" s="2" t="str">
        <f>IF(VLOOKUP(A54,[1]Input!N:Q,2,0)=0,"",VLOOKUP(A54,[1]Input!N:Q,2,0))</f>
        <v>Julia McHale</v>
      </c>
      <c r="C54" s="2" t="str">
        <f>IF(VLOOKUP(A54,[1]Input!N:Q,4,0)=0,"",VLOOKUP(A54,[1]Input!N:Q,4,0))</f>
        <v>Walled Lake Northern</v>
      </c>
    </row>
    <row r="55" spans="1:3" x14ac:dyDescent="0.3">
      <c r="A55" s="1" t="str">
        <f>[1]Input!N98</f>
        <v>20-BB</v>
      </c>
      <c r="B55" s="2" t="str">
        <f>IF(VLOOKUP(A55,[1]Input!N:Q,2,0)=0,"",VLOOKUP(A55,[1]Input!N:Q,2,0))</f>
        <v>Abbey Kohler</v>
      </c>
      <c r="C55" s="2" t="str">
        <f>IF(VLOOKUP(A55,[1]Input!N:Q,4,0)=0,"",VLOOKUP(A55,[1]Input!N:Q,4,0))</f>
        <v>Walled Lake Northern</v>
      </c>
    </row>
    <row r="56" spans="1:3" x14ac:dyDescent="0.3">
      <c r="A56" s="1" t="str">
        <f>[1]Input!N108</f>
        <v>22-BB</v>
      </c>
      <c r="B56" s="2" t="str">
        <f>IF(VLOOKUP(A56,[1]Input!N:Q,2,0)=0,"",VLOOKUP(A56,[1]Input!N:Q,2,0))</f>
        <v>Aylee Jarvis</v>
      </c>
      <c r="C56" s="2" t="str">
        <f>IF(VLOOKUP(A56,[1]Input!N:Q,4,0)=0,"",VLOOKUP(A56,[1]Input!N:Q,4,0))</f>
        <v>Walled Lake Northern</v>
      </c>
    </row>
    <row r="57" spans="1:3" x14ac:dyDescent="0.3">
      <c r="A57" s="1" t="str">
        <f>[1]Input!N118</f>
        <v>24-BB</v>
      </c>
      <c r="B57" s="2" t="str">
        <f>IF(VLOOKUP(A57,[1]Input!N:Q,2,0)=0,"",VLOOKUP(A57,[1]Input!N:Q,2,0))</f>
        <v>Marin DePlonty</v>
      </c>
      <c r="C57" s="2" t="str">
        <f>IF(VLOOKUP(A57,[1]Input!N:Q,4,0)=0,"",VLOOKUP(A57,[1]Input!N:Q,4,0))</f>
        <v>Walled Lake Northern</v>
      </c>
    </row>
    <row r="58" spans="1:3" x14ac:dyDescent="0.3">
      <c r="A58" s="1" t="str">
        <f>[1]Input!N128</f>
        <v>26-BB</v>
      </c>
      <c r="B58" s="2" t="str">
        <f>IF(VLOOKUP(A58,[1]Input!N:Q,2,0)=0,"",VLOOKUP(A58,[1]Input!N:Q,2,0))</f>
        <v>Ada Finch</v>
      </c>
      <c r="C58" s="2" t="str">
        <f>IF(VLOOKUP(A58,[1]Input!N:Q,4,0)=0,"",VLOOKUP(A58,[1]Input!N:Q,4,0))</f>
        <v>Walled Lake Northern</v>
      </c>
    </row>
  </sheetData>
  <sortState xmlns:xlrd2="http://schemas.microsoft.com/office/spreadsheetml/2017/richdata2" ref="A2:C61">
    <sortCondition ref="C2:C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Hollis</dc:creator>
  <cp:lastModifiedBy>Angie Hollis</cp:lastModifiedBy>
  <cp:lastPrinted>2022-02-21T10:22:13Z</cp:lastPrinted>
  <dcterms:created xsi:type="dcterms:W3CDTF">2022-02-21T10:05:25Z</dcterms:created>
  <dcterms:modified xsi:type="dcterms:W3CDTF">2022-02-25T17:01:52Z</dcterms:modified>
</cp:coreProperties>
</file>